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995" windowHeight="16155" activeTab="0"/>
  </bookViews>
  <sheets>
    <sheet name="popis del" sheetId="1" r:id="rId1"/>
  </sheets>
  <definedNames>
    <definedName name="_xlnm._FilterDatabase" localSheetId="0" hidden="1">'popis del'!$A$1:$I$1976</definedName>
  </definedNames>
  <calcPr fullCalcOnLoad="1"/>
</workbook>
</file>

<file path=xl/sharedStrings.xml><?xml version="1.0" encoding="utf-8"?>
<sst xmlns="http://schemas.openxmlformats.org/spreadsheetml/2006/main" count="2054" uniqueCount="627">
  <si>
    <t>M1</t>
  </si>
  <si>
    <t>M2</t>
  </si>
  <si>
    <t>S1</t>
  </si>
  <si>
    <t>S2</t>
  </si>
  <si>
    <t>K3</t>
  </si>
  <si>
    <t>S3</t>
  </si>
  <si>
    <t>M4</t>
  </si>
  <si>
    <t>S4</t>
  </si>
  <si>
    <t>M5</t>
  </si>
  <si>
    <t>M6</t>
  </si>
  <si>
    <t>P1</t>
  </si>
  <si>
    <t>M7</t>
  </si>
  <si>
    <t>A1</t>
  </si>
  <si>
    <t>A2</t>
  </si>
  <si>
    <t>A3</t>
  </si>
  <si>
    <t>M9</t>
  </si>
  <si>
    <t>S6</t>
  </si>
  <si>
    <t>P3</t>
  </si>
  <si>
    <t>M10</t>
  </si>
  <si>
    <t>M11</t>
  </si>
  <si>
    <t>Z1</t>
  </si>
  <si>
    <t>M12</t>
  </si>
  <si>
    <t>K5</t>
  </si>
  <si>
    <t>O1</t>
  </si>
  <si>
    <t>D2</t>
  </si>
  <si>
    <t>D3</t>
  </si>
  <si>
    <t>D5</t>
  </si>
  <si>
    <t>Go</t>
  </si>
  <si>
    <t>P4</t>
  </si>
  <si>
    <t>M8</t>
  </si>
  <si>
    <t>O3</t>
  </si>
  <si>
    <t>M13</t>
  </si>
  <si>
    <t>St1</t>
  </si>
  <si>
    <t>D9</t>
  </si>
  <si>
    <t>S9</t>
  </si>
  <si>
    <t>M14</t>
  </si>
  <si>
    <t>Pn</t>
  </si>
  <si>
    <t>M15</t>
  </si>
  <si>
    <t>PRITLIČJE</t>
  </si>
  <si>
    <t>B.17</t>
  </si>
  <si>
    <t>R1b</t>
  </si>
  <si>
    <t>R1a</t>
  </si>
  <si>
    <t>R1c</t>
  </si>
  <si>
    <t>R2a</t>
  </si>
  <si>
    <t>R1d</t>
  </si>
  <si>
    <t>R1e</t>
  </si>
  <si>
    <t>NAROČNIK:</t>
  </si>
  <si>
    <t>OBČINA AJDOVŠČINA</t>
  </si>
  <si>
    <t>OSNOVNA ŠOLA DANILA LOKARJA AJDOVŠČINA</t>
  </si>
  <si>
    <t>koda na načrtu</t>
  </si>
  <si>
    <t>naziv</t>
  </si>
  <si>
    <t>kos</t>
  </si>
  <si>
    <t>cena</t>
  </si>
  <si>
    <t>0.01 VETROLOV</t>
  </si>
  <si>
    <t>0.02 VETROLOV</t>
  </si>
  <si>
    <t>0.03 HODNIK</t>
  </si>
  <si>
    <t>MIZA ŠOLSKA DVOSED</t>
  </si>
  <si>
    <t>130*50*H75</t>
  </si>
  <si>
    <t>STOL ŠOLSKI</t>
  </si>
  <si>
    <t>H46</t>
  </si>
  <si>
    <t>SKUPAJ:</t>
  </si>
  <si>
    <t>Š1</t>
  </si>
  <si>
    <t>Pč1</t>
  </si>
  <si>
    <t>90*58*H200</t>
  </si>
  <si>
    <t>OMARA ŠOLSKA VITRINA GLOBOKA, NA KLJUČ</t>
  </si>
  <si>
    <t>0.07 STROJNI DEL</t>
  </si>
  <si>
    <t>0.08 PREDMETNA UČILNICA MALA</t>
  </si>
  <si>
    <t>0.09 HODNIK</t>
  </si>
  <si>
    <t>0.10 KABINET TEH.</t>
  </si>
  <si>
    <t>MIZA PISALNA</t>
  </si>
  <si>
    <t>160*80*H75</t>
  </si>
  <si>
    <t>PREDALNIK NA KOLESIH</t>
  </si>
  <si>
    <t>43*55*H57</t>
  </si>
  <si>
    <t>OMARA ŠOLSKA GARDEROBNA, NA KLJUČ</t>
  </si>
  <si>
    <t>STOL PISARNIŠKI</t>
  </si>
  <si>
    <t>VOZIČEK ZA RAČUNALNIK KOVINSKI</t>
  </si>
  <si>
    <t>FI 25*H35</t>
  </si>
  <si>
    <t>0.11 KABINET LIK.</t>
  </si>
  <si>
    <t>0.12 PEČ</t>
  </si>
  <si>
    <t>0.13 UČILNICA LIKOVNE VZGOJE</t>
  </si>
  <si>
    <t>MIZA ŠOLSKA ENOSED</t>
  </si>
  <si>
    <t>0.14 STOPNIŠČE</t>
  </si>
  <si>
    <t>0.15 GARDEROBA 6., 7., 8., 9. R.</t>
  </si>
  <si>
    <t>90*50*H190</t>
  </si>
  <si>
    <t>0.16 VEČNAMENSKI PROSTOR</t>
  </si>
  <si>
    <t>MIZA JEDILNIŠKA</t>
  </si>
  <si>
    <t>0.17 RAZDELILNA KUHINJA</t>
  </si>
  <si>
    <t>SANITARIJE KUHINJE</t>
  </si>
  <si>
    <t>0.18 DVIGALO</t>
  </si>
  <si>
    <t>0.19 STOPNIŠČE</t>
  </si>
  <si>
    <t>0.20 ČISTILA</t>
  </si>
  <si>
    <t>0.21 HIŠNIK</t>
  </si>
  <si>
    <t>0.22 PROSTOR ZA NN MERITVE</t>
  </si>
  <si>
    <t>0.23 TK PROSTOR</t>
  </si>
  <si>
    <t>0.24 ENERGETSKI PROSTOR</t>
  </si>
  <si>
    <t>0.25 VETROLOV</t>
  </si>
  <si>
    <t>0.26 HODNIK</t>
  </si>
  <si>
    <t>0.27 GARDEROBA 4., 5. R.</t>
  </si>
  <si>
    <t>OMARA GARDEROBNA ŠTIRIPREKATNA</t>
  </si>
  <si>
    <t>60*50*H190</t>
  </si>
  <si>
    <t>0.28 WC UČENCI</t>
  </si>
  <si>
    <t>0.29 WC OSEBJE</t>
  </si>
  <si>
    <t>0.30 WC INVALIDI</t>
  </si>
  <si>
    <t>0.31 GARDEROBA OSEBJE ŽENSKE</t>
  </si>
  <si>
    <t>0.32 WC UČENKE</t>
  </si>
  <si>
    <t>0.33 GARDEROBA EPP</t>
  </si>
  <si>
    <t>0.34 ZOBOZRAVSTVENA AMBULANTA</t>
  </si>
  <si>
    <t>ČAKALNICA PRED ZOBOZDRAVSTVENO AMBULANTO</t>
  </si>
  <si>
    <t>STOL KONFERENČNI OBLAZINJEN</t>
  </si>
  <si>
    <t>0.35 KABINET EPP</t>
  </si>
  <si>
    <t>0.36 INDIVID. DELO</t>
  </si>
  <si>
    <t>0.37 KABINET EPP</t>
  </si>
  <si>
    <t>0.39 HODNIK</t>
  </si>
  <si>
    <t>KLOP BREZ NASLONA</t>
  </si>
  <si>
    <t>0.40 PREDMETNA UČILNICA MALA</t>
  </si>
  <si>
    <t>0.41 PREDMETNA UČILNICA MALA</t>
  </si>
  <si>
    <t>0.42 PREDMETNA UČILNICA MALA</t>
  </si>
  <si>
    <t>0.43 WC UČITELJI ŽENSKE</t>
  </si>
  <si>
    <t>0.44 SANITARNI PROSTORI PROSTOR ZA EPP</t>
  </si>
  <si>
    <t>0.45 WC UČENCI</t>
  </si>
  <si>
    <t>0.47 WC UČENKE</t>
  </si>
  <si>
    <t>0.48 SKUPNI VADBENI CENTER</t>
  </si>
  <si>
    <t>0.49 KABINET</t>
  </si>
  <si>
    <t>0.50 MATIČNA UČILNICA</t>
  </si>
  <si>
    <t>0.51 WC UČENKE</t>
  </si>
  <si>
    <t>0.52 SANITARNI PROSTORI PROSTOR ZA 1. TRIADO</t>
  </si>
  <si>
    <t>0.53 WC UČENCI</t>
  </si>
  <si>
    <t>0.54 WC UČITELJI</t>
  </si>
  <si>
    <t>0.55 MATIČNA UČILNICA</t>
  </si>
  <si>
    <t>0.56 GARDEROBA 1. TRIADA</t>
  </si>
  <si>
    <t>120*40*H139</t>
  </si>
  <si>
    <t>VLOŽEK 8 PREKATOV LUŽEN</t>
  </si>
  <si>
    <t>116*17*17</t>
  </si>
  <si>
    <t>VLOŽEK 6 PREKATOV LUŽEN</t>
  </si>
  <si>
    <t>86*17*17</t>
  </si>
  <si>
    <t>112*35*2</t>
  </si>
  <si>
    <t>82*35*2</t>
  </si>
  <si>
    <t>0.57 MATIČNA UČILNICA</t>
  </si>
  <si>
    <t>0.58 VETROLOV</t>
  </si>
  <si>
    <t>0.59 HODNIK EPP</t>
  </si>
  <si>
    <t>0.60 MATIČNA UČILNICA</t>
  </si>
  <si>
    <t>0.61 MATIČNA UČILNICA</t>
  </si>
  <si>
    <t>0.62 HODNIK</t>
  </si>
  <si>
    <t>0.63 SKUPNI PROSTOR ZA 1. R.</t>
  </si>
  <si>
    <t>0.64 MATIČNA UČILNICA</t>
  </si>
  <si>
    <t>0.65 MATIČNA UČILNICA</t>
  </si>
  <si>
    <t>0.66 KABINET MALI</t>
  </si>
  <si>
    <t>1. NADSTROPJE</t>
  </si>
  <si>
    <t>1.01 KNJIŽNICA</t>
  </si>
  <si>
    <t>R7</t>
  </si>
  <si>
    <t>MIZA ČITALNIŠKA</t>
  </si>
  <si>
    <t>300*80*H75</t>
  </si>
  <si>
    <t>140*70*H73</t>
  </si>
  <si>
    <t>ZABOJ KNJIŽNI NA KOLESIH</t>
  </si>
  <si>
    <t>60*60*H60</t>
  </si>
  <si>
    <t>DRŽALO ZA KNJIGE DRSNO</t>
  </si>
  <si>
    <t>21*10</t>
  </si>
  <si>
    <t>87*2</t>
  </si>
  <si>
    <t>80*15</t>
  </si>
  <si>
    <t>1.02 STOPNIŠČE</t>
  </si>
  <si>
    <t>1.04 MULTIMEDIJSKA UČILNICA</t>
  </si>
  <si>
    <t>1.05 HODNIK</t>
  </si>
  <si>
    <t>1.06 MATIČNA UČILNICA</t>
  </si>
  <si>
    <t>1.07 MATIČNA UČILNICA</t>
  </si>
  <si>
    <t>1.08 HODNIK</t>
  </si>
  <si>
    <t>1.09 MATIČNA UČILNICA</t>
  </si>
  <si>
    <t>1.10 KABINET</t>
  </si>
  <si>
    <t>1.11 MATIČNA UČILNICA</t>
  </si>
  <si>
    <t>1.13 WC UČENKE</t>
  </si>
  <si>
    <t>1.14 WC UČENCI</t>
  </si>
  <si>
    <t>1.16 HODNIK</t>
  </si>
  <si>
    <t>1.17 STOPNIŠČE</t>
  </si>
  <si>
    <t>1.18 ARHIV</t>
  </si>
  <si>
    <t>OMARA GARDEROBNA</t>
  </si>
  <si>
    <t>1.20 SOBA ZA RAZGOVORE</t>
  </si>
  <si>
    <t>MIZA KONFERENČNA</t>
  </si>
  <si>
    <t>1.24 ZBORNICA</t>
  </si>
  <si>
    <t>1.25 HODNIK</t>
  </si>
  <si>
    <t>1.26 WC MOŠKI</t>
  </si>
  <si>
    <t>1.30 RAVNATELJ</t>
  </si>
  <si>
    <t>1.31 RAČ. 2</t>
  </si>
  <si>
    <t>1.32 RAČ. 1</t>
  </si>
  <si>
    <t>2. NADSTROPJE</t>
  </si>
  <si>
    <t>2.01 PREDMETNA UČILNICA MALA</t>
  </si>
  <si>
    <t>2.02 WC UČENCI</t>
  </si>
  <si>
    <t>2.03 WC UČI. Ž.</t>
  </si>
  <si>
    <t>2.04 WC UČI. M.</t>
  </si>
  <si>
    <t>2.05 WC UČENKE</t>
  </si>
  <si>
    <t>2.06 STOPNIŠČE</t>
  </si>
  <si>
    <t>2.07 PREDMETNA UČILNICA</t>
  </si>
  <si>
    <t>2.08 KABINET JEZIKI</t>
  </si>
  <si>
    <t>2.09 HODNIK</t>
  </si>
  <si>
    <t>2.10 PREDMETNA UČILNICA</t>
  </si>
  <si>
    <t>OMARA ŠOLSKA PODPULTNA ZA KORITO</t>
  </si>
  <si>
    <t>90*58*H82</t>
  </si>
  <si>
    <t>2.12 KABINET KE</t>
  </si>
  <si>
    <t>2.14 PREDMETNA UČILNICA</t>
  </si>
  <si>
    <t>2.15 PREDMETNA UČILNICA</t>
  </si>
  <si>
    <t>2.16 HODNIK</t>
  </si>
  <si>
    <t>2.17 KABINET BIO.</t>
  </si>
  <si>
    <t>2.19 KABINET JEZIKI 2</t>
  </si>
  <si>
    <t>2.20 PREDMETNA UČILNICA</t>
  </si>
  <si>
    <t>2.21 KABINET FI.</t>
  </si>
  <si>
    <t>2.22 STOPNIŠČE</t>
  </si>
  <si>
    <t>2.23 WC UČENKE</t>
  </si>
  <si>
    <t>2.24 WC UČENCI</t>
  </si>
  <si>
    <t>2.25 WC INVALIDI</t>
  </si>
  <si>
    <t>2.26 ČISTILA</t>
  </si>
  <si>
    <t>2.27 HODNIK</t>
  </si>
  <si>
    <t>2.28 PREDMETNA UČILNICA MALA</t>
  </si>
  <si>
    <t>2.29 KABINET ZGO., ZE.</t>
  </si>
  <si>
    <t>2.30 KABINET</t>
  </si>
  <si>
    <t>2.31 UČI. GLASBENE VZGOJE</t>
  </si>
  <si>
    <t>2.32 PREDMETNA UČILNICA</t>
  </si>
  <si>
    <t>22% DDV</t>
  </si>
  <si>
    <t>0.04 KABINET</t>
  </si>
  <si>
    <t>R0</t>
  </si>
  <si>
    <t>OMARA ŠOLSKA GLOBOKA NA KLJUČ</t>
  </si>
  <si>
    <t>OMARA ODPRTA VISEČA</t>
  </si>
  <si>
    <t>90*30*H60</t>
  </si>
  <si>
    <t>0.06 MATERIALI, STROJNI DEL</t>
  </si>
  <si>
    <t>540*75*H75</t>
  </si>
  <si>
    <t>100*55*H20</t>
  </si>
  <si>
    <t>KATEDER ZA UČITELJA</t>
  </si>
  <si>
    <t>OMARA ŠOLSKA Z VRATI IN PREDALI NA KLJUČ</t>
  </si>
  <si>
    <t>OMARA ŠOLSKA GLOBOKA 4 VRATA NA KLJUČ</t>
  </si>
  <si>
    <t>OMARA ŠOLSKA PODPULTNA</t>
  </si>
  <si>
    <t>PULT DELOVNI ULTRAPAS</t>
  </si>
  <si>
    <t>KORITO INOX DVOJNO, KOT NPR. MODEL BASIC 70 ALI ENEKOVREDNO</t>
  </si>
  <si>
    <t>95*55*H20</t>
  </si>
  <si>
    <t>0.16 JEDILNICA</t>
  </si>
  <si>
    <t>120*80*H75</t>
  </si>
  <si>
    <t>150*50*H20</t>
  </si>
  <si>
    <t>STROJ POMIVALNI KOT NPR. GORENJE W9865E ALI ENAKOVREDNO</t>
  </si>
  <si>
    <t>STROJ SUŠILNI KOT NPR MODEL GORENJE D9866E ALI ENAKOVREDNO</t>
  </si>
  <si>
    <t xml:space="preserve">OMARA ŠOLSKA PODPULTNA </t>
  </si>
  <si>
    <t>60*58*H82</t>
  </si>
  <si>
    <t>30*58*H82</t>
  </si>
  <si>
    <t>KORITO INOX ENOJNO VGRADNO KOT NPR. MODEL BASIC 10 ALI ENAKOVREDNO</t>
  </si>
  <si>
    <t>OMARA VISEČA Z VRATI</t>
  </si>
  <si>
    <t>330*60*2</t>
  </si>
  <si>
    <t>0.38 UČILNICA ZA GOSPODINJSTVO</t>
  </si>
  <si>
    <t>PEČICA VGRADNA KOT NPR. MODEL GORENJE BO789S40X ALI ENAKOVREDNO</t>
  </si>
  <si>
    <t>PLOŠČA INDUKCIJSKA KOT NPR. MODEL GORENJE IQ634USC ALI ENAKOVREDNO</t>
  </si>
  <si>
    <t>PS1</t>
  </si>
  <si>
    <t>H1</t>
  </si>
  <si>
    <t>PREDALNIK PODPULTNI NA 4 PREDALE</t>
  </si>
  <si>
    <t>VRATA ZA POMIVALNI STROJ</t>
  </si>
  <si>
    <t>60*H82</t>
  </si>
  <si>
    <t>OMARA ZA VGRADNI HLADILNIK</t>
  </si>
  <si>
    <t>60*58*H145</t>
  </si>
  <si>
    <t>OMARA VISOKA Z VRATI</t>
  </si>
  <si>
    <t>90*58*H145</t>
  </si>
  <si>
    <t>60*32*H60</t>
  </si>
  <si>
    <t>OMARA VISEČA Z VRATI Z ODPIRANJEM VRAT NAVZGOR</t>
  </si>
  <si>
    <t xml:space="preserve">OMARA VISEČA Z VRATI </t>
  </si>
  <si>
    <t>OMARA VISEČA S STEKLENIMI VRATI</t>
  </si>
  <si>
    <t>90*32*H60</t>
  </si>
  <si>
    <t>PULT KUHINJSKI</t>
  </si>
  <si>
    <t>90*55*H20</t>
  </si>
  <si>
    <t>150*40*H40</t>
  </si>
  <si>
    <t>200*40*H40</t>
  </si>
  <si>
    <t>OMARA ŠOLSKA ZA PVC PLADNJE TRODELNA Z VRATI NA KLJUČ</t>
  </si>
  <si>
    <t>PLADNJI PVC Z VODILI VELIKI</t>
  </si>
  <si>
    <t>105*58*H200</t>
  </si>
  <si>
    <t>133*55*H20</t>
  </si>
  <si>
    <t>130*55*H20</t>
  </si>
  <si>
    <t>85*55*H20</t>
  </si>
  <si>
    <t>PULT KERROCK S KORITOM</t>
  </si>
  <si>
    <t>60*55*H82</t>
  </si>
  <si>
    <t>48*55*H82</t>
  </si>
  <si>
    <t>PODSTAVEK ZA ČEVLJE INOX</t>
  </si>
  <si>
    <t>420*50*H85</t>
  </si>
  <si>
    <t>VITRINA S KOVINSKIMI POLICAMI NA KLJUČ</t>
  </si>
  <si>
    <t>120*60*H73</t>
  </si>
  <si>
    <t>OMARA ODPRTA NA KOLESIH</t>
  </si>
  <si>
    <t>140*100*H75</t>
  </si>
  <si>
    <t>180*160*H75</t>
  </si>
  <si>
    <t>160*60*H75</t>
  </si>
  <si>
    <t>80*58*H190</t>
  </si>
  <si>
    <t>OMARA VISOKA S POKRIVNO PLOŠČO</t>
  </si>
  <si>
    <t>80*40*H190</t>
  </si>
  <si>
    <t>KLOP OBLAZINJENA</t>
  </si>
  <si>
    <t>MIZICA KLUBSKA</t>
  </si>
  <si>
    <t>OMARA ZA ZBORNICO Z 8 VRATI NA KLJUČ</t>
  </si>
  <si>
    <t>68*32*H70</t>
  </si>
  <si>
    <t>PULT KERROCK Z ENOJNIM VGRADNIM KORITOM</t>
  </si>
  <si>
    <t>KOŠ ZA PAPIR KOVINSKI PERFORIRAN KOT NPR. MODEL KGŽ KP245FI3S ALI ENAKOVREDNO</t>
  </si>
  <si>
    <t>KOŠ ZA LOČENO ZBIRANJE ODPADKOV - 3 BOKSI KOT NPR. MODEL EKOSVIT DOBAVITELJA 1A POHIŠTVO ALI ENAKOVREDNO</t>
  </si>
  <si>
    <t>80*40*H75</t>
  </si>
  <si>
    <t>MIZA KOTNA DESNA</t>
  </si>
  <si>
    <t>OMARA NIZKA Z VRATI</t>
  </si>
  <si>
    <t>1.33 HODNIK</t>
  </si>
  <si>
    <t>1.34 MATIČNA UČILNICA</t>
  </si>
  <si>
    <t>1.35 MATIČNA UČILNICA</t>
  </si>
  <si>
    <t>1.36 MATIČNA UČILNICA</t>
  </si>
  <si>
    <t>1.37 MATIČNA UČILNICA</t>
  </si>
  <si>
    <t>1.38 HODNIK</t>
  </si>
  <si>
    <t>1.40 KABINET</t>
  </si>
  <si>
    <t xml:space="preserve">1.45 SVETOVALNI DELAVEC 3 </t>
  </si>
  <si>
    <t>1.46 SVETOVALNI DELAVEC 2</t>
  </si>
  <si>
    <t>MIZA KOTNA LEVA</t>
  </si>
  <si>
    <t>1.47 SVETOVALNI DELAVEC 1</t>
  </si>
  <si>
    <t>2.11 PREDMETNA UČILNICA BIOLOGIJA</t>
  </si>
  <si>
    <t>L2</t>
  </si>
  <si>
    <t>150*80*H90</t>
  </si>
  <si>
    <t>2.13 UČILNICA ZA KEMIJO</t>
  </si>
  <si>
    <t>115*55*H20</t>
  </si>
  <si>
    <t>140*40*H40</t>
  </si>
  <si>
    <t>K6</t>
  </si>
  <si>
    <t>2.18 UČILNICA ZA FIZIKO</t>
  </si>
  <si>
    <t>140*55*H20</t>
  </si>
  <si>
    <t>OMARA VISOKA Z VRATI ZA TELESKOPE</t>
  </si>
  <si>
    <t>180*90*H200</t>
  </si>
  <si>
    <t>90*40*H80</t>
  </si>
  <si>
    <t>D10</t>
  </si>
  <si>
    <t>240*80*H90</t>
  </si>
  <si>
    <t>R2</t>
  </si>
  <si>
    <t>90*42*H200</t>
  </si>
  <si>
    <t>S1A</t>
  </si>
  <si>
    <t>120+80*60*H75</t>
  </si>
  <si>
    <t>0.05 UČILNICA TEHNIČNEGA POUKA</t>
  </si>
  <si>
    <t>STOL ZA UČITELJA</t>
  </si>
  <si>
    <t>Pk</t>
  </si>
  <si>
    <t>120*80*H200</t>
  </si>
  <si>
    <t>100*80*H200</t>
  </si>
  <si>
    <t>65*60*H75</t>
  </si>
  <si>
    <t>300*60*H85</t>
  </si>
  <si>
    <t>225*60*H85</t>
  </si>
  <si>
    <t>45*58*H82</t>
  </si>
  <si>
    <t>225*60*2</t>
  </si>
  <si>
    <t>KORITO INOX ENOJNO NASADNO GLOBOKO ZA LIKOVNE DEJAVNOSTI</t>
  </si>
  <si>
    <t>80*45*H20</t>
  </si>
  <si>
    <t>OG4</t>
  </si>
  <si>
    <t>DELOVNI PULT (SHEMA 1) SESTAVLJEN IZ:</t>
  </si>
  <si>
    <t>330*60*H85/200</t>
  </si>
  <si>
    <t>OMARA ŠOLSKA PODPULTNA Z VRATI</t>
  </si>
  <si>
    <t>OMARA ŠOLSKA PODPULTNA  Z VRATI</t>
  </si>
  <si>
    <t>OG6</t>
  </si>
  <si>
    <t>330+660*60*H85/200</t>
  </si>
  <si>
    <t>OMARA PODPUTNA ZA VGRADNJO PEČICE</t>
  </si>
  <si>
    <t>330+660*60*3</t>
  </si>
  <si>
    <t>KUHINJSKI SESTAV (SHEMA 2) SESTAVLJEN IZ:</t>
  </si>
  <si>
    <t>PULT SANITARNI PROSTOR (SHEMA 3) SESTAVLJEN IZ:</t>
  </si>
  <si>
    <t>216*60*H85</t>
  </si>
  <si>
    <t>216*55</t>
  </si>
  <si>
    <t>R6</t>
  </si>
  <si>
    <t>VITR</t>
  </si>
  <si>
    <t>PULT POLKROŽNI S PREDALNIKOM</t>
  </si>
  <si>
    <t>VOZIČEK ZA KNJIGE</t>
  </si>
  <si>
    <t>VK</t>
  </si>
  <si>
    <t>M15A</t>
  </si>
  <si>
    <t>KATEDER ZA RAČUNALNIŠKO UČILNICO S PREDALNIKOM NA KOLESIH</t>
  </si>
  <si>
    <t>STOL VRTILJAK ZA UČENCE</t>
  </si>
  <si>
    <t>MIZA KOTNA DESNA S PREDALNIKOM</t>
  </si>
  <si>
    <t>KL1</t>
  </si>
  <si>
    <t>153*55*H81</t>
  </si>
  <si>
    <t>OPO</t>
  </si>
  <si>
    <t>120*60*H75</t>
  </si>
  <si>
    <t>D11</t>
  </si>
  <si>
    <t>360*60*H75</t>
  </si>
  <si>
    <t>OMARICA PODPULTNA Z VRATI NA KLJUČ</t>
  </si>
  <si>
    <t>80*60*H73</t>
  </si>
  <si>
    <t>40*60*H73</t>
  </si>
  <si>
    <t>POKRIVNA PLOŠČA ULTRAPAS, ROB ABS 2 MM</t>
  </si>
  <si>
    <t>D12</t>
  </si>
  <si>
    <t>280*60*H85/200</t>
  </si>
  <si>
    <t>OMARA KUHINJSKA PODPULTNA ZA KORITO</t>
  </si>
  <si>
    <t>105*45*H82</t>
  </si>
  <si>
    <t>285*60/45*3</t>
  </si>
  <si>
    <t>OMARA VISEČA ODPRTA</t>
  </si>
  <si>
    <t>INDUKCIJSKA KUHALNA PLOŠČA KOT NPR. MODEL GORENJE IT332CSC ALI ENAKOVREDNO</t>
  </si>
  <si>
    <t>PULT DELAVNI S PREDALNIKOM ODPRTO OMARO IN OMARO Z VRATI, DELAVNA PLOŠČA KERROCK (SHEMA 7)</t>
  </si>
  <si>
    <t>580*60*H85</t>
  </si>
  <si>
    <t>DIGESTORIJ</t>
  </si>
  <si>
    <t>PULT (SHEMA 7)</t>
  </si>
  <si>
    <t>IG-1</t>
  </si>
  <si>
    <t>Igralo povezana trojna gugalnica na 4 vertikalnih stebrih z jekleno prečko zgoraj. Postavitev v polkrogu. Starostna primernost 8-12 let. Kot art. ELE0102SJXWE proizvajalca TLF ali podobno.</t>
  </si>
  <si>
    <t>IG-2</t>
  </si>
  <si>
    <t>Igralo previsna gugalnica za 2 otroka. Starostna primernost 2-12 let. Kot art. 1.702/B proizvajalca TLF ali podobno.</t>
  </si>
  <si>
    <t>IG-3</t>
  </si>
  <si>
    <t>IG-4</t>
  </si>
  <si>
    <t>IG-5</t>
  </si>
  <si>
    <t>IG-6</t>
  </si>
  <si>
    <t>Igralo plezalo štiristransko z zgornjo valovito nosilno prečko, 4-imi horizontalnimi valovitimi stebri ter enim centralnim ravnim stebrom za plezanje. Starostna primernost 8-12 let. Kot art. ELE0009SK0WE proizvajalca TLF ali podobno.</t>
  </si>
  <si>
    <t>IG-7</t>
  </si>
  <si>
    <t>IG-8</t>
  </si>
  <si>
    <t>Igralo za poskoke. Sestavljeno iz 5-ih poskočnih okroglih klopic na vzmeteh. Za ravnotežje in spretnost. Starostna primernost 8-12 let. Kot art. ELE0007SK0WE proizvajalca TLF ali podobno.</t>
  </si>
  <si>
    <t>IG-9</t>
  </si>
  <si>
    <t>Igralo za ravnotežje. Horizonzalna valovita brv na 2 vzmeteh. Za ravnotežje in spretnost. Starostna primernost +3 leta. Kot art. ELE0008SK0WE proizvajalca TLF ali podobno.</t>
  </si>
  <si>
    <t>IG-10</t>
  </si>
  <si>
    <t>IGRIŠČE  - IGRALA</t>
  </si>
  <si>
    <t>URBANA OPREMA</t>
  </si>
  <si>
    <t>PERGOLA</t>
  </si>
  <si>
    <t>KOŠ</t>
  </si>
  <si>
    <t>PITNIK</t>
  </si>
  <si>
    <t>STOJALO</t>
  </si>
  <si>
    <t>L=180 cm</t>
  </si>
  <si>
    <t>VR</t>
  </si>
  <si>
    <t>85*50*H90</t>
  </si>
  <si>
    <t>85x41xH51/118</t>
  </si>
  <si>
    <t>KOTIČEK KUHINJA Z NAPO IN KORITOM</t>
  </si>
  <si>
    <t>KOT1</t>
  </si>
  <si>
    <t>KOTIČEK TRŽNICA</t>
  </si>
  <si>
    <t>KOT2</t>
  </si>
  <si>
    <t>85x41xH62/150</t>
  </si>
  <si>
    <t>MIZ-O</t>
  </si>
  <si>
    <t>ST-O</t>
  </si>
  <si>
    <t>34,5x34xh38/71</t>
  </si>
  <si>
    <t>T</t>
  </si>
  <si>
    <t>Ø40xh30</t>
  </si>
  <si>
    <t>D4</t>
  </si>
  <si>
    <t>PULT ZBORNICA SESTAVLJEN IZ (SHEMA 12)</t>
  </si>
  <si>
    <t>360*60*D2,5</t>
  </si>
  <si>
    <t>80*40*H139</t>
  </si>
  <si>
    <t>Go1</t>
  </si>
  <si>
    <t>TABURE UIZDELANA IZ  PRIMERNO TRDE PENE ZA SEDENJE OTROK PRVIH RAZREDOV, TAPWCIRAN V UMETNO USNJE TEŽA - 480 G/MG ±5%, SESTAVA - 74% PVC, 14% POLIESTER, 8% BOMBAŽ , ODPORNOST NA DRGNJENJE - &gt; 100.000 CIKLOV, STOPNJA NEGORLJIVOSTI - EN1021-1:2006 (CIGARETE), KOT NPR. FLORIDA ALI ENAKOVREDNO</t>
  </si>
  <si>
    <t>120+80*80*H75</t>
  </si>
  <si>
    <t>FI90xH64</t>
  </si>
  <si>
    <t>OMARA NIZKA Z 28 PREKATI (SHEMA 13)</t>
  </si>
  <si>
    <t>PULT DELAVNI (SHEMA 5)</t>
  </si>
  <si>
    <t>D6</t>
  </si>
  <si>
    <t xml:space="preserve">D1 </t>
  </si>
  <si>
    <t>PULT UČITELJA - UČILNICA FIZIKA (SHEMA 7)</t>
  </si>
  <si>
    <t>PULT UČILNICA KEMIJA (SHEMA 8)</t>
  </si>
  <si>
    <t>D13</t>
  </si>
  <si>
    <t>KUHINJA ČAJNA ZBORNICA (SHEMA 4) SESTAVLJENA IZ:</t>
  </si>
  <si>
    <t>OMARA VISEČA S POLNIMI IN STEKLENIMI VRATI</t>
  </si>
  <si>
    <t>105*17*H60</t>
  </si>
  <si>
    <t xml:space="preserve">OMARA KUHINJSKA PODPULTNA </t>
  </si>
  <si>
    <t>D14</t>
  </si>
  <si>
    <t>OMARA ZAPRTA NA KLJUČ, ZA ORODJE IN MATERIALE-VGRAJENI MATERIALI ENAKO KOT OMARA R1a, POLICE DEBELINE 25 MM Z OJAČITVIJO IZ KOVINSKE CEVI 30*30 MM NA VSAKI POLICI</t>
  </si>
  <si>
    <t>140*80*H75</t>
  </si>
  <si>
    <t>80*60*H50</t>
  </si>
  <si>
    <t>DELOVNI PULT (SHEMA 11)  SEDSTAVLJEN IZ:</t>
  </si>
  <si>
    <t xml:space="preserve">DELOVNI PULT (SHEMA 11)  </t>
  </si>
  <si>
    <t xml:space="preserve">D8 </t>
  </si>
  <si>
    <t>OMARA ŠOLSKA PODPULTNA S PULTOM IN INOX KORITOM  (SHEMA 10)</t>
  </si>
  <si>
    <t>90*58*H85</t>
  </si>
  <si>
    <t>PULT UČILNICA FIZIKA (SHEMA 8A)</t>
  </si>
  <si>
    <t>D13A</t>
  </si>
  <si>
    <t>OMARA ŠOLSKA PLITVA VRATA NA KLJUČ, VSE KOT R1a</t>
  </si>
  <si>
    <t>80*70*H190</t>
  </si>
  <si>
    <t>OMARA ZA POŠTO IN PAPIRJE, OBDALAVA ENAKO KOT R2a</t>
  </si>
  <si>
    <t>STOL ČITALNIŠKI, KOT STOL ŠPELA - MEMO AB</t>
  </si>
  <si>
    <t>MIZA RAČUNALNIŠKA DVOSED S 6 VTIČNICAMI 220V, KABLOM ZA PRIKLOP IN HRBTENICO ZA VODENJE KABLOV</t>
  </si>
  <si>
    <t>NOSILEC ZA PROJEKTOR KOT Chief CM SL236 ALI ENAKOVREDNO</t>
  </si>
  <si>
    <t>PROJEKCIJSKO PLATNO ELEKTRODVIŽNO 600*600 CM</t>
  </si>
  <si>
    <t>92*34*H210</t>
  </si>
  <si>
    <t>90*34*H210</t>
  </si>
  <si>
    <t>92*63*H210</t>
  </si>
  <si>
    <t>90*63*H210</t>
  </si>
  <si>
    <t>120*100</t>
  </si>
  <si>
    <t>REGAL ENOSTRANSKI S 5 POLICAMI IN POKROVOM SESTAVLJENI IZ:</t>
  </si>
  <si>
    <t>REGAL ENOSTRANSKI S 5 POLICAMI IN POKROVOM</t>
  </si>
  <si>
    <t>REGAL ENOSTRANSKI NADALJ. S 5 POLICAMI IN POKROVOM</t>
  </si>
  <si>
    <t>REGAL DVOSTRANSKI S 5+5 POLICAMI IN POKROVOM SESTAVLJENI IZ:</t>
  </si>
  <si>
    <t>REGAL DVOSTRANSKI S 5+5 POLICAMI IN POKROVI</t>
  </si>
  <si>
    <t>REGAL DVOSTRANSKI NADALJ. S 5+5 POLICAMI IN POKROVI</t>
  </si>
  <si>
    <t>REGAL ZA NOVOSTI</t>
  </si>
  <si>
    <t>63*18*H210</t>
  </si>
  <si>
    <t>92*63*H133</t>
  </si>
  <si>
    <t>628*279*296H</t>
  </si>
  <si>
    <t>400*58*86H</t>
  </si>
  <si>
    <t>326*174*296H</t>
  </si>
  <si>
    <t>Igralo indijanski šotor s talnim podestom. Starostna primernost 0,5 let +. Kot art. 2.421/A proizvajalca TLF ali podobno.</t>
  </si>
  <si>
    <t>194*190*192H</t>
  </si>
  <si>
    <t>257*90*112H</t>
  </si>
  <si>
    <t>189*189*296H</t>
  </si>
  <si>
    <t>80*194*79H</t>
  </si>
  <si>
    <t>Ø31*36H</t>
  </si>
  <si>
    <t>300*21*44H</t>
  </si>
  <si>
    <t>Ø70*97H</t>
  </si>
  <si>
    <t>IG-11</t>
  </si>
  <si>
    <t>Ø380*250H</t>
  </si>
  <si>
    <t>CVETLIČNO KORITO</t>
  </si>
  <si>
    <t xml:space="preserve">Cvetlično korito 4-kotno. Sestavljeno iz centralnega del za rastline ter iz 4-ih samostoječih klopi okrog. </t>
  </si>
  <si>
    <t>200*200*68H</t>
  </si>
  <si>
    <t>3*48*35*H107</t>
  </si>
  <si>
    <t>117*50*H20</t>
  </si>
  <si>
    <t>304*50*H20</t>
  </si>
  <si>
    <t>OG1</t>
  </si>
  <si>
    <t>T1</t>
  </si>
  <si>
    <t>STOJALO ZA KNJIŽNE NOVOSTI NA KOLESIH</t>
  </si>
  <si>
    <t>390*40*H250</t>
  </si>
  <si>
    <t>200*50*H250</t>
  </si>
  <si>
    <t>A4</t>
  </si>
  <si>
    <t xml:space="preserve">404/426*3x60*H227
</t>
  </si>
  <si>
    <t>180*40*H250</t>
  </si>
  <si>
    <t>LESENI PANO - IVERICA Z MELAMINSKO FOLIJO ROB ABS 2mm, NAD PANOJEM JE V ISTI DOLŽINI LETEV ZA OBEŠANJE SLIK PRESEKA 4X2 CM IZ MEHKEGA LESA. LETEV IMA NA VRHU UTOR KI OMOGOČA OBEŠANJE SLIK.</t>
  </si>
  <si>
    <t>V1</t>
  </si>
  <si>
    <t>VITRINA ZIDNA ZA RAZSTAVE</t>
  </si>
  <si>
    <t>120*15*H90</t>
  </si>
  <si>
    <t>Sd1</t>
  </si>
  <si>
    <t>50*10*45</t>
  </si>
  <si>
    <t>R02</t>
  </si>
  <si>
    <t>OMARA ŠOLSKA VITRINA GLOBOKA NA KLJUČ</t>
  </si>
  <si>
    <t>RG</t>
  </si>
  <si>
    <t>1250*600*2000</t>
  </si>
  <si>
    <t>SKLADIŠČNI KOVINSKI REGAL, PO VIŠINI PRESTAVLJIVE POLICE, ZATIČNI SISTEM OGRODJA IN POLIC REGALA BREZ VIJAČENJA, BREZ OJAČITEV, KOT NA PRIMER SKLADIŠČNI KOVINSKI REGALI ET, TREVIS ALI ENAKOVREDNO</t>
  </si>
  <si>
    <t>MK1</t>
  </si>
  <si>
    <t>gard 1</t>
  </si>
  <si>
    <t>180*40*50</t>
  </si>
  <si>
    <t>GARDEROBNA OMARA S PREDELNO STENO, ENOKRILNA VRATA, PREZRAČEVALNE REŽE, CILINDRIČNA KLJUČAVNICA S KLJUČEM, V NOTRANJOSTI POLICA, OBEŠALNI DROG IN OBEŠALO, KOT NPR. TREVIS A1021 ALI ENAKOVREDNO</t>
  </si>
  <si>
    <t>STENSKO OGLEDALO DIM 50/60 CM, PRITRJENO NA STENO NAD LIJAKOMA  S SILIKONSKO TESNILNO MASO ZA KERAMIKO. UPOŠTEVATI VSA PRITRDITVENI MATERIAL IN DELO.</t>
  </si>
  <si>
    <t>Og2</t>
  </si>
  <si>
    <t>50*60</t>
  </si>
  <si>
    <t>STENSKO OGLEDALO DIM 50/60 CM, DEBELINA 5 mm, Z VARNOSTNO FOLIJO, PRITRJENO NA STENO NAD LIJAKOMA  S SILIKONSKO TESNILNO MASO ZA KERAMIKO. UPOŠTEVATI VSA PRITRDITVENI MATERIAL IN DELO.</t>
  </si>
  <si>
    <t>gard 2</t>
  </si>
  <si>
    <t>0.45 VETROLOV</t>
  </si>
  <si>
    <t>Og1</t>
  </si>
  <si>
    <t>120*60</t>
  </si>
  <si>
    <t>Og3</t>
  </si>
  <si>
    <t>260*60</t>
  </si>
  <si>
    <t>1.19 TAJNIŠTVO</t>
  </si>
  <si>
    <t>Go2</t>
  </si>
  <si>
    <t>80*42*H190</t>
  </si>
  <si>
    <t>OMARA GARDEROBNA PLITKA</t>
  </si>
  <si>
    <t>Tm</t>
  </si>
  <si>
    <t>148*98*širina 1cm</t>
  </si>
  <si>
    <t>M16</t>
  </si>
  <si>
    <t>80*60*H60</t>
  </si>
  <si>
    <t>70*160*H75</t>
  </si>
  <si>
    <t xml:space="preserve">MIZA PISALNA </t>
  </si>
  <si>
    <t>1.29 POMOČNIK RAVNATELJA</t>
  </si>
  <si>
    <t>1.28 MATERIALI</t>
  </si>
  <si>
    <t>160*70*H75</t>
  </si>
  <si>
    <t>60*160*H75</t>
  </si>
  <si>
    <t>STOL KONFERENČNI OBLAZINJENI</t>
  </si>
  <si>
    <t>M7B</t>
  </si>
  <si>
    <t>OVALNA KONFERENČNA MIZA</t>
  </si>
  <si>
    <t>160*100*H75</t>
  </si>
  <si>
    <t>80*140*H75</t>
  </si>
  <si>
    <t>1.42 WC UČENKE</t>
  </si>
  <si>
    <t>1.43 WC UČENCI</t>
  </si>
  <si>
    <t>1.44 WC INVALIDI</t>
  </si>
  <si>
    <t>1.48 GARDEROBA 4., 5. R.</t>
  </si>
  <si>
    <t>120*60*h200</t>
  </si>
  <si>
    <t>O2k</t>
  </si>
  <si>
    <t>100*58*200</t>
  </si>
  <si>
    <t>KOVINSKA DVOKRILNA OMARA ZA NEVARNE SNOVI IN KEMIKALIJE BREZ ODDUŠNIKA</t>
  </si>
  <si>
    <t>Tb</t>
  </si>
  <si>
    <t>TABLA BELA Z NOTNIM ČRTOVJEM</t>
  </si>
  <si>
    <t>120*120</t>
  </si>
  <si>
    <t>150*40*46H</t>
  </si>
  <si>
    <t>KLOP K2</t>
  </si>
  <si>
    <t>garnitura Km</t>
  </si>
  <si>
    <t>miza 130*70*h75  klop 130*40*h46</t>
  </si>
  <si>
    <t>990*200*H250</t>
  </si>
  <si>
    <t>Drsna V</t>
  </si>
  <si>
    <t>723*305</t>
  </si>
  <si>
    <t>DODATNA VISOKA POMOŽNA MIZA OB KATEDRU, LASTNOSTI KOT PISALNA MIZA M1</t>
  </si>
  <si>
    <t>TABLA 1</t>
  </si>
  <si>
    <t>TABLA ZELENA STENSKA POMIČNA</t>
  </si>
  <si>
    <t>340*H120</t>
  </si>
  <si>
    <t>200*40*h46</t>
  </si>
  <si>
    <t>MIZA RAČUNALNIŠKA - BREZ PREDALNIKA</t>
  </si>
  <si>
    <t>OPREMA ZA REGALE:</t>
  </si>
  <si>
    <t>1.03 KABINET MULTIMEDIJE</t>
  </si>
  <si>
    <t>1.12 UČILNICA</t>
  </si>
  <si>
    <t>HLADILNIK SAMOSTOJNI DVOJNI Z ZMRZOVALNIKOM KOT NA PRIMER GORENJE side by side NRS9181CX</t>
  </si>
  <si>
    <t>OMARA ŠOLSKA GARDEROBNA PLITVA</t>
  </si>
  <si>
    <t>PROJEKTOR LCD S STROPNIM NOSILCEM</t>
  </si>
  <si>
    <t>OPREMA</t>
  </si>
  <si>
    <t>vrednost [€]</t>
  </si>
  <si>
    <t>INOX PRAVOKOTNO STENSKO STOJALO ZA DEŽNIKE, PROZV. EKI KRANJ ALI PODOBNO</t>
  </si>
  <si>
    <t>LESENI PANO - IVERICA Z MELAMINSKO FOLIJO ROB ABS 2mm, NAD PANOJEM JE V ISTI DOLŽINI LETEV ZA OBEŠANJE SLIK PRESEKA 4x2 CM IZ MEHKEGA LESA. LETEV IMA NA VRHU UTOR KI OMOGOČA OBEŠANJE SLIK.</t>
  </si>
  <si>
    <t>PULT KERROCK Z MONOLITNO VGRAJENIM  KORITOM (SHEMA 15)</t>
  </si>
  <si>
    <t>PULT DELAVNI - PODNOŽJE PULTA JE IZDELANO IZ KOVINSKE PRAŠNO BARVANE KONSTRUKCIJE, KI JO SESTAVLJAJO KVADRATNE KOVINSKE CEVI PRESEKA 40*40 MM, DEBELINA CEVI 2 MM. DELOVANA PLOŠČA JE IZ 40 MM DEBELE LAKIRANE VEZANE PLOŠČE, KI JE SMISELNO DELJENA</t>
  </si>
  <si>
    <t>LESENI PANO - IVERICA Z MELAMINSKO FOLIJO ROB ABS 2mm, NAD PANOJEM JE V ISTI DOLŽINI LETEV ZA OBEŠANJE SLIK PRESEKA 4x2 CM IZ MEHKEGA LESA. LETEV IMA NA VRHU UTOR, KI OMOGOČA OBEŠANJE SLIK.</t>
  </si>
  <si>
    <t>KOŠ ZA LOČENO ZBIRANJE ODPADKOV - 3 BOKSI, KOT NPR. MODEL EKOSVIT DOBAVITELJA 1A POHIŠTVO ALI ENAKOVREDNO</t>
  </si>
  <si>
    <t>INOX PRAVOKOTNO STENSKO STOJALO ZA DEŽNIKE, PROIZV. EKI KRANJ ALI ENAKOVREDNO</t>
  </si>
  <si>
    <t>DOBAVA IN MONTAŽA SKLOPNIH VEČDELNIH VRAT ZA ODPRTINO 723/305 CM MED VEČNAMENSKIM PROSTOROM IN VHODNO AVLO, IZDELANIH IZ KRIL Z LAMINATNO OBLOGO Z VSEM POTREBNIM OKOVJEM, TESNILI, LETVAMI, PRITRDILNIM MATERIALOM, NASADILI IN DRSNIKI V STROPU. ŠIRINO POSAMEZNIH ELEMENTOV PRILAGODITI. ZVOČNA IZOLACIJA 28 dB. TOČNE MERE ODPRTINE VZETI NA OBJEKTU.</t>
  </si>
  <si>
    <t>PROJEKTOR KOT MODEL OPTOMA WU515 ALI ENAKOVREDNO</t>
  </si>
  <si>
    <t>PULT KERROCK Z MONOLITNO VGRAJENIM KORITOMA (SHEMA 15)</t>
  </si>
  <si>
    <t>INOX PRAVOKOTNO STENSKO STOJALO ZA DEŽNIKE, PROIZV. EKI KRANJ ALI PODOBNO</t>
  </si>
  <si>
    <t>OMARA GARDEROBNA - LESENA IZVEDBA ŠTIRIPREKATNA</t>
  </si>
  <si>
    <t>OMARA GARDEROBNA - LESENA IZVEDBA ŠESTPREKATNA</t>
  </si>
  <si>
    <t>STENSKO OGLEDALO DIM. 50/60 CM, DEBELINA 5MM, Z VARNOSTNO FOLIJO, PRITRJENO NA STENO NAD LIJAKOMA  S SILIKONSKO TESNILNO MASO ZA KERAMIKO. UPOŠTEVATI VES PRITRDITVENI MATERIAL IN DELO.</t>
  </si>
  <si>
    <t>STENSKO OGLEDALO DIM 50/60 CM, DEBELINA 5MM, Z VARNOSTNO FOLIJO, PRITRJENO NA STENO NAD LIJAKOMA  S SILIKONSKO TESNILNO MASO ZA KERAMIKO. UPOŠTEVATI VES PRITRDITVENI MATERIAL IN DELO.</t>
  </si>
  <si>
    <t>STENSKO OGLEDALO DIM 50/60 CM, PRITRJENO NA STENO NAD LIJAKOMA S SILIKONSKO TESNILNO MASO ZA KERAMIKO. UPOŠTEVATI VES PRITRDITVENI MATERIAL IN DELO.</t>
  </si>
  <si>
    <t>OMARA GARDEROBNA - LESENA IZVEDBA DVOPREKATNA</t>
  </si>
  <si>
    <t>STROJ POMIVALNI VGRADNI KOT NPR MODEL GORENJE GV64325XV ALI ENAKOVREDNO</t>
  </si>
  <si>
    <t>STENSKO OGLEDALO DIM 50/60 CM, PRITRJENO NA STENO NAD LIJAKOMA  S SILIKONSKO TESNILNO MASO ZA KERAMIKO. UPOŠTEVATI VES PRITRDITVENI MATERIAL IN DELO.</t>
  </si>
  <si>
    <t>PULT KERROCK Z MONOLITNO VGRAJENIM  KORITOM (SHEMA 16)</t>
  </si>
  <si>
    <t>STENSKO OGLEDALO DIM. 120/60 CM, PRITRJENO NA STENO NAD LIJAKOMA  S SILIKONSKO TESNILNO MASO ZA KERAMIKO. UPOŠTEVATI VES PRITRDITVENI MATERIAL IN DELO.</t>
  </si>
  <si>
    <t>STENSKO OGLEDALO DIM. 260/60 CM, PRITRJENO NA STENO NAD LIJAKOMA  S SILIKONSKO TESNILNO MASO ZA KERAMIKO. UPOŠTEVATI VES PRITRDITVENI MATERIAL IN DELO.</t>
  </si>
  <si>
    <t>STENSKO OGLEDALO DIM. 50/60 CM, PRITRJENO NA STENO NAD LIJAKOM S SILIKONSKO TESNILNO MASO ZA KERAMIKO. UPOŠTEVATI VES PRITRDITVENI MATERIAL IN DELO</t>
  </si>
  <si>
    <t>STOJALO GARDEROBNO - LESENA IZVEDBA 6 MEST</t>
  </si>
  <si>
    <t>STOJALO GARDEROBNO - LESENA IZVEDBA 4 MESTA</t>
  </si>
  <si>
    <t>MIZA OKROGLA, MIZNA PLOŠČA IZ VEZANE PLOŠČE OPLEMENITENE Z ULTRPASOM, NOGE OKROGLE MASIVNE BUKOVE LAKIRANE NATUR VPETE V MIZNE PLOŠČE BREZ VENCA - KOT NPR. MIZA ZA VRTEC G.A.M ALI ENAKOVREDNO</t>
  </si>
  <si>
    <t>STOL OTROŠKI LESEN ANATOMSKI  - KOT NPR. ART. GA0246903 G.A.M ALI ENAKOVREDNO</t>
  </si>
  <si>
    <t>LETEV ZA NAPIS NA POLICI - PLEKSISTEKLO</t>
  </si>
  <si>
    <t>GLAVNI NAPIS - PLEKSISTEKLO</t>
  </si>
  <si>
    <t>PREMIČNI SKLADIŠČNI REGALNI SISTEM NA ROČNI POGON KOT NPR. COMPACTUS XTR SYSCO ALI ENAKOVREDNO</t>
  </si>
  <si>
    <t>REGAL ODPRT ENOSTRANSKI, KOVINSKI (L=3x100 cm + 1x 90 cm) 6 POLIC + STROP, NOSILNOST POLIC. NOSILNOST POLICE 100KG, VSE KOT NPR. REGAL SYSCO TREVIS D.O.O. ALI ENAKOVREDNO</t>
  </si>
  <si>
    <t>REGAL ODPRT ENOSTRANSKI, KOVINSKI (L=2x100 cm) 6 POLIC + STROP, NOSILNOST POLIC. NOSILNOST POLICE 100KG, VSE KOT NPR. REGAL SYSCO TREVIS D.O.O. ALI ENAKOVREDNO</t>
  </si>
  <si>
    <t>BELA STENSKA MAGNETNA TABLA - PRAŠNO LAKIRANA PLOČEVINASTA PISALNA POVRŠINA ZA OBVESTILA BREZ OKVIRJA, KOT NPR. "NESKONČNA BELA TABLA" ROCADA, BIROTEKA ALI ENAKOVREDNO. VKLJUČENE MONTAŽNE KOZNOLE, MONTAŽNI PRIBOR, POLIČKA ZA MARKER</t>
  </si>
  <si>
    <t>OMARA KUHINJSKA PODPULTNA  ZA VGRADNJO KUHALNE PLOŠČE</t>
  </si>
  <si>
    <t>PREDALNIK KUHINJSKI PODPULTNI</t>
  </si>
  <si>
    <t>STENSKO OGLEDALO DIM. 50/60 CM, PRITRJENO NA STENO NAD LIJAKOM S SILIKONSKO TESNILNO MASO ZA KERAMIKO. UPOŠTEVATI VES PRITRDITVENI MATERIAL IN DELO.</t>
  </si>
  <si>
    <t>PULT KERROCK Z MONOLITNO VGRAJENIM KORITOM (SHEMA 16)</t>
  </si>
  <si>
    <t>1.27 WC ŽENSKE</t>
  </si>
  <si>
    <t>STENSKO OGLEDALO DIM. 260/60 CM, PRITRJENO NA STENO NAD LIJAKOM  S SILIKONSKO TESNILNO MASO ZA KERAMIKO. UPOŠTEVATI VES PRITRDITVENI MATERIAL IN DELO.</t>
  </si>
  <si>
    <t>PULT KERROCK Z MONOLITNO VGRAJENIMA DVEMA UMIVALNIKOMA (SHEMA 16)</t>
  </si>
  <si>
    <t>STENSKO OGLEDALO DIM. 120/60 CM, PRITRJENO NA STENO NAD LIJAKOMA S SILIKONSKO TESNILNO MASO ZA KERAMIKO. UPOŠTEVATI VES PRITRDITVENI MATERIAL IN DELO.</t>
  </si>
  <si>
    <t>STENSKO OGLEDALO DIM. 50/60 CM, PRITRJENO NA STENO NAD LIJAKOMA S SILIKONSKO TESNILNO MASO ZA KERAMIKO. UPOŠTEVATI VES PRITRDITVENI MATERIAL IN DELO.</t>
  </si>
  <si>
    <t>OMARA ŠOLSKA PODPULTNA S PULTOM IN INOX KORITOM (SHEMA 10)</t>
  </si>
  <si>
    <t>STOJALO - BOKS ZA ZEMLJEVIDE STOJI NA COKLU VIŠINE 10 CM, KI JE IZ VODOODPORNE VEZANE PLOŠČE OPLEMENITENE Z ULTRAPASOM, ZGORNJI DEL JE NAREJEN IZ IVERICE OPLEMENITENE Z MELAMINSKO FOLIJO, DEBELINA 18 MM, ROBOVI ABS 2 MM. BOKS IMA PO GLOBINI PREGRADO.</t>
  </si>
  <si>
    <t>STOJALO - BOKS ZA ZEMLJEVIDE STOJI NA COKLU VIŠINE 10 CM, KI JE  IZ VODOODPORNE VEZANE PLOŠČE OPLEMENITENE Z ULTRAPASOM, ZGORNJI DEL JE NAREJEN IZ IVERICE OPLEMENITENE Z MELAMINSKO FOLIJO, DEBELINA 18 MM, ROBOVI ABS 2 MM. BOKS IMA PO GLOBINI PREGRADO.</t>
  </si>
  <si>
    <t>Igralo plezalo podestom v obliki elipse in z valovitim cevnim spustnim toboganom. Starostna primernost 8-12 let. Kot art. ELE0006SK0WE proizvajalca TLF ali podobno.</t>
  </si>
  <si>
    <t>Igralo pemikajoča brv. Za ravnotežje in koordinacijo telesa z visečimi sedmimi horizontalnimi pohodnimi klini na verigah. Starostna primernost 4-14. Kot art. 1.715W proizvajalca TLF ali podobno.</t>
  </si>
  <si>
    <t>Igralo okrogli tunel. Sestavljeno  iz lesenih horizontalnih letev Starostna primernost 1-10 let. Kot art. 2.701/Aproizvajalca TLF ali podobno.</t>
  </si>
  <si>
    <t>Igralo vrtiljak za vrtenje stoje. Za igro treh otrok. Za ravnotežje in spretnost. Starostna primernost +3 leta. Kot art. MPZH1001AIBM proizvajalca TLF ali podobno.</t>
  </si>
  <si>
    <t>Igralo plezalna piramida. Sestavljeno iz centralnega pocinkanega stebra ter iz vrvi, ki so sestavljene iz 4 jeklenih žic ter zaščitno PVC plastjo. Za ravnotežje in spretnost. Starostna primernost +3 leta. Kot art. TOAI1050ZZZS proizvajalca TLF ali podobno.</t>
  </si>
  <si>
    <t>Klop in miza s kovinskim pocinkanim prašno barvanim podnožjem in sedalom iz lesenih letvic, brez naslona za hrbet. Mizna plošča iz lesenih letvic, kot npr. ZIEGLER NATURA, MIELA ali VERA ali enakovredno. Vsaka miza ima po dve klopi.</t>
  </si>
  <si>
    <t>Klopi s kovinskim pocinkanim prašno barvanim podnožjem in sedalom iz lesenih letvic, brez naslona za hrbet, kot npr. ZIEGLER NATURA, MIELA ali VERA ali enakovredno.</t>
  </si>
  <si>
    <t>Pergola - (shema 14)</t>
  </si>
  <si>
    <t>Koš za ločevanje odpadkov - zunanji betonski 3x90 litrov (kot npr. ECCO PUČKO ali enakovredno).</t>
  </si>
  <si>
    <t>Betonski pitnik kompaktne oblike iz peskanega betona in nerjaveče kovine, v barvi po izbiri, vključena kvalitetna pipa na gumb za pitje vode,  kot npr. "Pisa" Kremen MB ali enakovredno.</t>
  </si>
  <si>
    <t>SKUPAJ VREDNOST Z DDV</t>
  </si>
  <si>
    <t>dim. cm</t>
  </si>
  <si>
    <t>Cesta 5.maja 6a, 5270 Ajdovščina</t>
  </si>
  <si>
    <t>HLADILNIK PODPULTNI, VGRADNI KOT NPR. MODEL GORENJE RKI4151AW ALI ENAKOVREDNO</t>
  </si>
  <si>
    <t>OMARA VISEČA NAD FOTOKOPIRNIM STROJEM ODPRTA</t>
  </si>
  <si>
    <t>Stojalo za 5 koles kot npr. Košir art. 12100 ali enakovredno.</t>
  </si>
  <si>
    <t>Opomba: cene zajemajo dobavo in montažo opreme z vsemi pomožnimi deli in transporti, odvoz embalaže ter čiščenje objekta po končani montaži.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</si>
</sst>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24]d\.\ mmmm\ yyyy"/>
    <numFmt numFmtId="165" formatCode="_-&quot;€&quot;\ * #,##0.00_-;\-&quot;€&quot;\ * #,##0.00_-;_-&quot;€&quot;\ * &quot;-&quot;??_-;_-@_-"/>
    <numFmt numFmtId="166" formatCode="#,##0.00\ &quot;€&quot;"/>
    <numFmt numFmtId="167" formatCode="_-* #,##0.00\ _S_I_T_-;\-* #,##0.00\ _S_I_T_-;_-* &quot;-&quot;??\ _S_I_T_-;_-@_-"/>
    <numFmt numFmtId="168" formatCode="&quot;Yes&quot;;&quot;Yes&quot;;&quot;No&quot;"/>
    <numFmt numFmtId="169" formatCode="&quot;True&quot;;&quot;True&quot;;&quot;False&quot;"/>
    <numFmt numFmtId="170" formatCode="&quot;On&quot;;&quot;On&quot;;&quot;Off&quot;"/>
    <numFmt numFmtId="171" formatCode="[$€-2]\ #,##0.00_);[Red]\([$€-2]\ #,##0.00\)"/>
  </numFmts>
  <fonts count="51">
    <font>
      <sz val="10"/>
      <name val="Arial"/>
      <family val="0"/>
    </font>
    <font>
      <sz val="8"/>
      <name val="Arial"/>
      <family val="2"/>
    </font>
    <font>
      <b/>
      <sz val="10"/>
      <name val="Arial"/>
      <family val="2"/>
    </font>
    <font>
      <sz val="10"/>
      <name val="Arial Narrow"/>
      <family val="2"/>
    </font>
    <font>
      <sz val="10"/>
      <name val="MS Sans Serif"/>
      <family val="0"/>
    </font>
    <font>
      <sz val="9"/>
      <name val="Arial"/>
      <family val="2"/>
    </font>
    <font>
      <b/>
      <sz val="8"/>
      <name val="Arial"/>
      <family val="2"/>
    </font>
    <font>
      <b/>
      <sz val="9"/>
      <name val="Arial"/>
      <family val="2"/>
    </font>
    <font>
      <sz val="9"/>
      <color indexed="10"/>
      <name val="Arial"/>
      <family val="2"/>
    </font>
    <font>
      <sz val="6"/>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9"/>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hair"/>
      <right style="hair"/>
      <top style="hair"/>
      <bottom style="hair"/>
    </border>
    <border>
      <left>
        <color indexed="63"/>
      </left>
      <right>
        <color indexed="63"/>
      </right>
      <top>
        <color indexed="63"/>
      </top>
      <bottom style="thin"/>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style="thin"/>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style="hair"/>
      <top style="thin"/>
      <bottom style="thin"/>
    </border>
    <border>
      <left style="thin"/>
      <right style="hair"/>
      <top style="thin"/>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hair"/>
      <right style="thin"/>
      <top>
        <color indexed="63"/>
      </top>
      <bottom style="hair"/>
    </border>
    <border>
      <left style="hair"/>
      <right style="thin"/>
      <top style="hair"/>
      <bottom style="thin"/>
    </border>
    <border>
      <left style="hair"/>
      <right style="thin"/>
      <top>
        <color indexed="63"/>
      </top>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hair"/>
      <right style="thin"/>
      <top>
        <color indexed="63"/>
      </top>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165" fontId="4" fillId="0" borderId="0" applyFont="0" applyFill="0" applyBorder="0" applyAlignment="0" applyProtection="0"/>
    <xf numFmtId="0" fontId="34" fillId="0" borderId="0" applyNumberFormat="0" applyFill="0" applyBorder="0" applyAlignment="0" applyProtection="0"/>
    <xf numFmtId="0" fontId="35" fillId="21"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0" fontId="3" fillId="0" borderId="0">
      <alignment/>
      <protection/>
    </xf>
    <xf numFmtId="0" fontId="4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4" fillId="0" borderId="6" applyNumberFormat="0" applyFill="0" applyAlignment="0" applyProtection="0"/>
    <xf numFmtId="0" fontId="45" fillId="30" borderId="7" applyNumberFormat="0" applyAlignment="0" applyProtection="0"/>
    <xf numFmtId="0" fontId="46" fillId="21" borderId="8" applyNumberFormat="0" applyAlignment="0" applyProtection="0"/>
    <xf numFmtId="0" fontId="4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8" applyNumberFormat="0" applyAlignment="0" applyProtection="0"/>
    <xf numFmtId="0" fontId="49" fillId="0" borderId="9" applyNumberFormat="0" applyFill="0" applyAlignment="0" applyProtection="0"/>
  </cellStyleXfs>
  <cellXfs count="183">
    <xf numFmtId="0" fontId="0" fillId="0" borderId="0" xfId="0" applyAlignment="1">
      <alignment/>
    </xf>
    <xf numFmtId="0" fontId="1" fillId="0" borderId="0" xfId="0" applyFont="1" applyFill="1" applyBorder="1" applyAlignment="1">
      <alignment horizontal="center" wrapText="1"/>
    </xf>
    <xf numFmtId="4" fontId="5" fillId="0" borderId="0" xfId="34" applyNumberFormat="1" applyFont="1" applyBorder="1" applyAlignment="1">
      <alignment/>
    </xf>
    <xf numFmtId="0" fontId="5" fillId="0" borderId="0" xfId="0" applyFont="1" applyFill="1" applyBorder="1" applyAlignment="1">
      <alignment/>
    </xf>
    <xf numFmtId="0" fontId="5" fillId="0" borderId="0" xfId="0" applyFont="1" applyBorder="1" applyAlignment="1">
      <alignment/>
    </xf>
    <xf numFmtId="4" fontId="5" fillId="0" borderId="0" xfId="0" applyNumberFormat="1" applyFont="1" applyFill="1" applyBorder="1" applyAlignment="1">
      <alignment/>
    </xf>
    <xf numFmtId="0" fontId="5" fillId="0" borderId="0" xfId="0" applyFont="1" applyFill="1" applyBorder="1" applyAlignment="1">
      <alignment wrapText="1"/>
    </xf>
    <xf numFmtId="4" fontId="5" fillId="0" borderId="0" xfId="0" applyNumberFormat="1" applyFont="1" applyBorder="1" applyAlignment="1">
      <alignment/>
    </xf>
    <xf numFmtId="0" fontId="5" fillId="0" borderId="0" xfId="43" applyFont="1" applyFill="1" applyBorder="1" applyAlignment="1">
      <alignment horizontal="left"/>
      <protection/>
    </xf>
    <xf numFmtId="0" fontId="1" fillId="33" borderId="10" xfId="0" applyFont="1" applyFill="1" applyBorder="1" applyAlignment="1">
      <alignment horizontal="right" wrapText="1"/>
    </xf>
    <xf numFmtId="4" fontId="1" fillId="33" borderId="10" xfId="0" applyNumberFormat="1" applyFont="1" applyFill="1" applyBorder="1" applyAlignment="1">
      <alignment horizontal="center" wrapText="1"/>
    </xf>
    <xf numFmtId="4" fontId="1" fillId="33" borderId="1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wrapText="1"/>
    </xf>
    <xf numFmtId="4" fontId="8" fillId="0" borderId="0" xfId="0" applyNumberFormat="1" applyFont="1" applyFill="1" applyBorder="1" applyAlignment="1">
      <alignment wrapText="1"/>
    </xf>
    <xf numFmtId="4" fontId="5" fillId="0" borderId="0" xfId="0" applyNumberFormat="1" applyFont="1" applyFill="1" applyBorder="1" applyAlignment="1">
      <alignment horizontal="center" wrapText="1"/>
    </xf>
    <xf numFmtId="0" fontId="5" fillId="0" borderId="0" xfId="0" applyFont="1" applyFill="1" applyBorder="1" applyAlignment="1">
      <alignment horizontal="right"/>
    </xf>
    <xf numFmtId="4" fontId="5" fillId="0" borderId="0" xfId="0" applyNumberFormat="1" applyFont="1" applyFill="1" applyBorder="1" applyAlignment="1">
      <alignment horizontal="right"/>
    </xf>
    <xf numFmtId="0" fontId="7" fillId="0" borderId="11" xfId="0" applyFont="1" applyFill="1" applyBorder="1" applyAlignment="1">
      <alignment wrapText="1"/>
    </xf>
    <xf numFmtId="4" fontId="5" fillId="0" borderId="12" xfId="0" applyNumberFormat="1" applyFont="1" applyFill="1" applyBorder="1" applyAlignment="1">
      <alignment horizontal="center" wrapText="1"/>
    </xf>
    <xf numFmtId="0" fontId="5" fillId="0" borderId="12" xfId="0" applyFont="1" applyFill="1" applyBorder="1" applyAlignment="1">
      <alignment horizontal="right"/>
    </xf>
    <xf numFmtId="4" fontId="5" fillId="0" borderId="12" xfId="0" applyNumberFormat="1" applyFont="1" applyFill="1" applyBorder="1" applyAlignment="1">
      <alignment horizontal="right"/>
    </xf>
    <xf numFmtId="1" fontId="5" fillId="0" borderId="0" xfId="0" applyNumberFormat="1" applyFont="1" applyFill="1" applyBorder="1" applyAlignment="1">
      <alignment horizontal="center" wrapText="1"/>
    </xf>
    <xf numFmtId="1" fontId="7" fillId="0" borderId="0" xfId="34" applyNumberFormat="1" applyFont="1" applyFill="1" applyBorder="1" applyAlignment="1">
      <alignment horizontal="center"/>
    </xf>
    <xf numFmtId="1" fontId="7" fillId="0" borderId="12" xfId="0" applyNumberFormat="1" applyFont="1" applyFill="1" applyBorder="1" applyAlignment="1">
      <alignment horizontal="center"/>
    </xf>
    <xf numFmtId="1" fontId="7" fillId="0" borderId="12" xfId="34" applyNumberFormat="1" applyFont="1" applyFill="1" applyBorder="1" applyAlignment="1">
      <alignment horizontal="center"/>
    </xf>
    <xf numFmtId="1" fontId="5" fillId="0" borderId="13" xfId="0" applyNumberFormat="1" applyFont="1" applyFill="1" applyBorder="1" applyAlignment="1">
      <alignment horizontal="left" wrapText="1"/>
    </xf>
    <xf numFmtId="0" fontId="5" fillId="0" borderId="0" xfId="34" applyNumberFormat="1" applyFont="1" applyFill="1" applyBorder="1" applyAlignment="1">
      <alignment horizontal="center" wrapText="1"/>
    </xf>
    <xf numFmtId="1" fontId="7" fillId="0" borderId="14" xfId="34" applyNumberFormat="1" applyFont="1" applyFill="1" applyBorder="1" applyAlignment="1">
      <alignment horizontal="center"/>
    </xf>
    <xf numFmtId="1" fontId="7" fillId="0" borderId="15" xfId="0" applyNumberFormat="1" applyFont="1" applyFill="1" applyBorder="1" applyAlignment="1">
      <alignment horizontal="center"/>
    </xf>
    <xf numFmtId="1" fontId="7" fillId="0" borderId="15" xfId="34" applyNumberFormat="1" applyFont="1" applyFill="1" applyBorder="1" applyAlignment="1">
      <alignment horizontal="center"/>
    </xf>
    <xf numFmtId="1" fontId="5" fillId="0" borderId="16" xfId="0" applyNumberFormat="1" applyFont="1" applyFill="1" applyBorder="1" applyAlignment="1">
      <alignment horizontal="center" wrapText="1"/>
    </xf>
    <xf numFmtId="1" fontId="7" fillId="0" borderId="13" xfId="34" applyNumberFormat="1" applyFont="1" applyFill="1" applyBorder="1" applyAlignment="1">
      <alignment horizontal="center"/>
    </xf>
    <xf numFmtId="1" fontId="5" fillId="0" borderId="17" xfId="0" applyNumberFormat="1" applyFont="1" applyFill="1" applyBorder="1" applyAlignment="1">
      <alignment horizontal="center" wrapText="1"/>
    </xf>
    <xf numFmtId="1" fontId="5" fillId="0" borderId="18" xfId="0" applyNumberFormat="1" applyFont="1" applyFill="1" applyBorder="1" applyAlignment="1">
      <alignment horizontal="left" wrapText="1"/>
    </xf>
    <xf numFmtId="1" fontId="7" fillId="0" borderId="18" xfId="34" applyNumberFormat="1" applyFont="1" applyFill="1" applyBorder="1" applyAlignment="1">
      <alignment horizontal="center"/>
    </xf>
    <xf numFmtId="1" fontId="7" fillId="0" borderId="19" xfId="0" applyNumberFormat="1" applyFont="1" applyFill="1" applyBorder="1" applyAlignment="1">
      <alignment horizontal="center"/>
    </xf>
    <xf numFmtId="1" fontId="7" fillId="0" borderId="19" xfId="34" applyNumberFormat="1" applyFont="1" applyFill="1" applyBorder="1" applyAlignment="1">
      <alignment horizontal="center"/>
    </xf>
    <xf numFmtId="1" fontId="5" fillId="0" borderId="20" xfId="0" applyNumberFormat="1" applyFont="1" applyFill="1" applyBorder="1" applyAlignment="1">
      <alignment horizontal="center" wrapText="1"/>
    </xf>
    <xf numFmtId="1" fontId="7" fillId="0" borderId="21" xfId="34" applyNumberFormat="1" applyFont="1" applyFill="1" applyBorder="1" applyAlignment="1">
      <alignment horizontal="center"/>
    </xf>
    <xf numFmtId="1" fontId="5" fillId="0" borderId="22" xfId="0" applyNumberFormat="1" applyFont="1" applyFill="1" applyBorder="1" applyAlignment="1">
      <alignment horizontal="center" wrapText="1"/>
    </xf>
    <xf numFmtId="1" fontId="5" fillId="0" borderId="23" xfId="0" applyNumberFormat="1" applyFont="1" applyFill="1" applyBorder="1" applyAlignment="1">
      <alignment horizontal="left" wrapText="1"/>
    </xf>
    <xf numFmtId="1" fontId="7" fillId="0" borderId="23" xfId="34" applyNumberFormat="1" applyFont="1" applyFill="1" applyBorder="1" applyAlignment="1">
      <alignment horizontal="center"/>
    </xf>
    <xf numFmtId="1" fontId="5" fillId="0" borderId="24" xfId="0" applyNumberFormat="1" applyFont="1" applyFill="1" applyBorder="1" applyAlignment="1">
      <alignment horizontal="center" wrapText="1"/>
    </xf>
    <xf numFmtId="1" fontId="7" fillId="0" borderId="25" xfId="34" applyNumberFormat="1" applyFont="1" applyFill="1" applyBorder="1" applyAlignment="1">
      <alignment horizontal="center"/>
    </xf>
    <xf numFmtId="1" fontId="5" fillId="0" borderId="26" xfId="0" applyNumberFormat="1" applyFont="1" applyFill="1" applyBorder="1" applyAlignment="1">
      <alignment horizontal="center" wrapText="1"/>
    </xf>
    <xf numFmtId="1" fontId="5" fillId="0" borderId="27" xfId="0" applyNumberFormat="1" applyFont="1" applyFill="1" applyBorder="1" applyAlignment="1">
      <alignment horizontal="left" wrapText="1"/>
    </xf>
    <xf numFmtId="1" fontId="7" fillId="0" borderId="27" xfId="34"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14" xfId="0" applyNumberFormat="1" applyFont="1" applyFill="1" applyBorder="1" applyAlignment="1">
      <alignment horizontal="center"/>
    </xf>
    <xf numFmtId="1" fontId="5" fillId="0" borderId="28" xfId="0" applyNumberFormat="1" applyFont="1" applyFill="1" applyBorder="1" applyAlignment="1">
      <alignment horizontal="center" wrapText="1"/>
    </xf>
    <xf numFmtId="1" fontId="5" fillId="0" borderId="19" xfId="0" applyNumberFormat="1" applyFont="1" applyFill="1" applyBorder="1" applyAlignment="1">
      <alignment horizontal="left" wrapText="1"/>
    </xf>
    <xf numFmtId="1" fontId="5" fillId="0" borderId="0" xfId="0" applyNumberFormat="1" applyFont="1" applyFill="1" applyBorder="1" applyAlignment="1">
      <alignment horizontal="left" vertical="top" wrapText="1"/>
    </xf>
    <xf numFmtId="1" fontId="7" fillId="0" borderId="13" xfId="0" applyNumberFormat="1" applyFont="1" applyFill="1" applyBorder="1" applyAlignment="1">
      <alignment horizontal="center"/>
    </xf>
    <xf numFmtId="1" fontId="5" fillId="0" borderId="18" xfId="0" applyNumberFormat="1" applyFont="1" applyFill="1" applyBorder="1" applyAlignment="1">
      <alignment horizontal="left" vertical="top" wrapText="1"/>
    </xf>
    <xf numFmtId="1" fontId="7" fillId="0" borderId="23" xfId="0" applyNumberFormat="1" applyFont="1" applyFill="1" applyBorder="1" applyAlignment="1">
      <alignment horizontal="center"/>
    </xf>
    <xf numFmtId="1" fontId="5" fillId="0" borderId="29" xfId="0" applyNumberFormat="1" applyFont="1" applyFill="1" applyBorder="1" applyAlignment="1">
      <alignment horizontal="center" wrapText="1"/>
    </xf>
    <xf numFmtId="1" fontId="7" fillId="0" borderId="13" xfId="34" applyNumberFormat="1" applyFont="1" applyFill="1" applyBorder="1" applyAlignment="1">
      <alignment horizontal="center" wrapText="1"/>
    </xf>
    <xf numFmtId="0" fontId="1" fillId="0" borderId="0" xfId="0" applyFont="1" applyFill="1" applyBorder="1" applyAlignment="1">
      <alignment horizontal="center"/>
    </xf>
    <xf numFmtId="4" fontId="1" fillId="0" borderId="0" xfId="0" applyNumberFormat="1" applyFont="1" applyFill="1" applyBorder="1" applyAlignment="1">
      <alignment horizontal="center" wrapText="1"/>
    </xf>
    <xf numFmtId="4" fontId="1" fillId="0" borderId="12" xfId="0" applyNumberFormat="1" applyFont="1" applyFill="1" applyBorder="1" applyAlignment="1">
      <alignment horizontal="center" wrapText="1"/>
    </xf>
    <xf numFmtId="0" fontId="6" fillId="0" borderId="12" xfId="0" applyFont="1" applyFill="1" applyBorder="1" applyAlignment="1">
      <alignment horizontal="center" wrapText="1"/>
    </xf>
    <xf numFmtId="1" fontId="1" fillId="0" borderId="13" xfId="0" applyNumberFormat="1" applyFont="1" applyFill="1" applyBorder="1" applyAlignment="1">
      <alignment horizontal="center" wrapText="1"/>
    </xf>
    <xf numFmtId="0" fontId="1" fillId="0" borderId="0" xfId="34" applyNumberFormat="1"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center"/>
    </xf>
    <xf numFmtId="0" fontId="1" fillId="0" borderId="21" xfId="0" applyFont="1" applyFill="1" applyBorder="1" applyAlignment="1">
      <alignment horizontal="center"/>
    </xf>
    <xf numFmtId="0" fontId="1" fillId="0" borderId="23" xfId="0" applyFont="1" applyFill="1" applyBorder="1" applyAlignment="1">
      <alignment horizontal="center"/>
    </xf>
    <xf numFmtId="0" fontId="1" fillId="0" borderId="25" xfId="0" applyFont="1" applyFill="1" applyBorder="1" applyAlignment="1">
      <alignment horizontal="center"/>
    </xf>
    <xf numFmtId="0" fontId="1" fillId="0" borderId="27" xfId="0" applyFont="1" applyFill="1" applyBorder="1" applyAlignment="1">
      <alignment horizontal="center"/>
    </xf>
    <xf numFmtId="0" fontId="1" fillId="0" borderId="19" xfId="0" applyFont="1" applyFill="1" applyBorder="1" applyAlignment="1">
      <alignment horizontal="center"/>
    </xf>
    <xf numFmtId="0" fontId="1" fillId="0" borderId="13" xfId="0" applyFont="1" applyFill="1" applyBorder="1" applyAlignment="1">
      <alignment horizontal="center" wrapText="1"/>
    </xf>
    <xf numFmtId="0" fontId="6" fillId="0" borderId="13" xfId="0" applyFont="1" applyFill="1" applyBorder="1" applyAlignment="1">
      <alignment horizontal="center"/>
    </xf>
    <xf numFmtId="0" fontId="1" fillId="0" borderId="15" xfId="0" applyFont="1" applyFill="1" applyBorder="1" applyAlignment="1">
      <alignment horizontal="center"/>
    </xf>
    <xf numFmtId="1" fontId="5" fillId="0" borderId="13" xfId="0" applyNumberFormat="1" applyFont="1" applyFill="1" applyBorder="1" applyAlignment="1">
      <alignment horizontal="left" vertical="top" wrapText="1"/>
    </xf>
    <xf numFmtId="0" fontId="0" fillId="0" borderId="0" xfId="43" applyFont="1" applyFill="1" applyBorder="1" applyAlignment="1">
      <alignment horizontal="left" vertical="top"/>
      <protection/>
    </xf>
    <xf numFmtId="0" fontId="5"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vertical="top" wrapText="1"/>
    </xf>
    <xf numFmtId="4" fontId="1" fillId="33" borderId="10" xfId="0" applyNumberFormat="1" applyFont="1" applyFill="1" applyBorder="1" applyAlignment="1">
      <alignment vertical="top" wrapText="1"/>
    </xf>
    <xf numFmtId="0" fontId="7" fillId="0" borderId="0" xfId="0" applyFont="1" applyFill="1" applyBorder="1" applyAlignment="1">
      <alignment vertical="top" wrapText="1"/>
    </xf>
    <xf numFmtId="0" fontId="7" fillId="0" borderId="12" xfId="0" applyFont="1" applyFill="1" applyBorder="1" applyAlignment="1">
      <alignment vertical="top" wrapText="1"/>
    </xf>
    <xf numFmtId="0" fontId="5" fillId="0" borderId="0" xfId="34" applyNumberFormat="1" applyFont="1" applyFill="1" applyBorder="1" applyAlignment="1">
      <alignment vertical="top" wrapText="1"/>
    </xf>
    <xf numFmtId="1" fontId="5" fillId="0" borderId="21" xfId="0" applyNumberFormat="1" applyFont="1" applyFill="1" applyBorder="1" applyAlignment="1">
      <alignment horizontal="left" vertical="top" wrapText="1"/>
    </xf>
    <xf numFmtId="1" fontId="5" fillId="0" borderId="23" xfId="0" applyNumberFormat="1" applyFont="1" applyFill="1" applyBorder="1" applyAlignment="1">
      <alignment horizontal="left" vertical="top" wrapText="1"/>
    </xf>
    <xf numFmtId="1" fontId="5" fillId="0" borderId="25" xfId="0" applyNumberFormat="1" applyFont="1" applyFill="1" applyBorder="1" applyAlignment="1">
      <alignment horizontal="left" vertical="top" wrapText="1"/>
    </xf>
    <xf numFmtId="1" fontId="5" fillId="0" borderId="27" xfId="0" applyNumberFormat="1" applyFont="1" applyFill="1" applyBorder="1" applyAlignment="1">
      <alignment horizontal="left" vertical="top" wrapText="1"/>
    </xf>
    <xf numFmtId="1" fontId="5" fillId="0" borderId="19" xfId="0" applyNumberFormat="1" applyFont="1" applyFill="1" applyBorder="1" applyAlignment="1">
      <alignment horizontal="left" vertical="top" wrapText="1"/>
    </xf>
    <xf numFmtId="0" fontId="5" fillId="0" borderId="13" xfId="0" applyFont="1" applyFill="1" applyBorder="1" applyAlignment="1">
      <alignment vertical="top" wrapText="1"/>
    </xf>
    <xf numFmtId="0" fontId="7" fillId="0" borderId="30" xfId="0" applyFont="1" applyFill="1" applyBorder="1" applyAlignment="1">
      <alignment wrapText="1"/>
    </xf>
    <xf numFmtId="0" fontId="7" fillId="0" borderId="31" xfId="0" applyFont="1" applyFill="1" applyBorder="1" applyAlignment="1">
      <alignment vertical="top" wrapText="1"/>
    </xf>
    <xf numFmtId="1" fontId="7" fillId="0" borderId="31" xfId="0" applyNumberFormat="1" applyFont="1" applyFill="1" applyBorder="1" applyAlignment="1">
      <alignment horizontal="center"/>
    </xf>
    <xf numFmtId="0" fontId="6" fillId="0" borderId="31" xfId="0" applyFont="1" applyFill="1" applyBorder="1" applyAlignment="1">
      <alignment horizontal="center" wrapText="1"/>
    </xf>
    <xf numFmtId="1" fontId="7" fillId="0" borderId="31" xfId="34" applyNumberFormat="1" applyFont="1" applyFill="1" applyBorder="1" applyAlignment="1">
      <alignment horizontal="center"/>
    </xf>
    <xf numFmtId="1" fontId="5" fillId="0" borderId="15" xfId="0" applyNumberFormat="1" applyFont="1" applyFill="1" applyBorder="1" applyAlignment="1">
      <alignment horizontal="left" vertical="top" wrapText="1"/>
    </xf>
    <xf numFmtId="1" fontId="7" fillId="0" borderId="18" xfId="0" applyNumberFormat="1" applyFont="1" applyFill="1" applyBorder="1" applyAlignment="1">
      <alignment horizontal="center"/>
    </xf>
    <xf numFmtId="1" fontId="1" fillId="0" borderId="19" xfId="0" applyNumberFormat="1" applyFont="1" applyFill="1" applyBorder="1" applyAlignment="1">
      <alignment horizontal="center" wrapText="1"/>
    </xf>
    <xf numFmtId="1" fontId="1" fillId="0" borderId="15" xfId="0" applyNumberFormat="1" applyFont="1" applyFill="1" applyBorder="1" applyAlignment="1">
      <alignment horizontal="center" wrapText="1"/>
    </xf>
    <xf numFmtId="0" fontId="5" fillId="0" borderId="23" xfId="0" applyFont="1" applyFill="1" applyBorder="1" applyAlignment="1">
      <alignment vertical="top" wrapText="1"/>
    </xf>
    <xf numFmtId="0" fontId="1" fillId="0" borderId="23" xfId="0" applyFont="1" applyFill="1" applyBorder="1" applyAlignment="1">
      <alignment horizontal="center" wrapText="1"/>
    </xf>
    <xf numFmtId="0" fontId="5" fillId="0" borderId="19" xfId="0" applyFont="1" applyFill="1" applyBorder="1" applyAlignment="1">
      <alignment vertical="top" wrapText="1"/>
    </xf>
    <xf numFmtId="1" fontId="9" fillId="0" borderId="16" xfId="0" applyNumberFormat="1" applyFont="1" applyFill="1" applyBorder="1" applyAlignment="1">
      <alignment horizontal="center" wrapText="1"/>
    </xf>
    <xf numFmtId="1" fontId="9" fillId="0" borderId="22" xfId="0" applyNumberFormat="1" applyFont="1" applyFill="1" applyBorder="1" applyAlignment="1">
      <alignment horizontal="center" vertical="top" wrapText="1"/>
    </xf>
    <xf numFmtId="1" fontId="5" fillId="0" borderId="16" xfId="0" applyNumberFormat="1" applyFont="1" applyFill="1" applyBorder="1" applyAlignment="1">
      <alignment horizontal="center" vertical="top" wrapText="1"/>
    </xf>
    <xf numFmtId="1" fontId="9" fillId="0" borderId="16" xfId="0" applyNumberFormat="1" applyFont="1" applyFill="1" applyBorder="1" applyAlignment="1">
      <alignment horizontal="center" vertical="top" wrapText="1"/>
    </xf>
    <xf numFmtId="1" fontId="1" fillId="0" borderId="17" xfId="0" applyNumberFormat="1"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0" fontId="5" fillId="0" borderId="32" xfId="0" applyFont="1" applyFill="1" applyBorder="1" applyAlignment="1">
      <alignment wrapText="1"/>
    </xf>
    <xf numFmtId="0" fontId="5" fillId="0" borderId="33" xfId="0" applyFont="1" applyFill="1" applyBorder="1" applyAlignment="1">
      <alignment vertical="top" wrapText="1"/>
    </xf>
    <xf numFmtId="1" fontId="7" fillId="0" borderId="33" xfId="34" applyNumberFormat="1" applyFont="1" applyFill="1" applyBorder="1" applyAlignment="1">
      <alignment horizontal="center"/>
    </xf>
    <xf numFmtId="0" fontId="1" fillId="0" borderId="33" xfId="0" applyFont="1" applyFill="1" applyBorder="1" applyAlignment="1">
      <alignment horizontal="center" wrapText="1"/>
    </xf>
    <xf numFmtId="1" fontId="7" fillId="0" borderId="33" xfId="34" applyNumberFormat="1" applyFont="1" applyFill="1" applyBorder="1" applyAlignment="1">
      <alignment horizontal="right"/>
    </xf>
    <xf numFmtId="4" fontId="5" fillId="0" borderId="33" xfId="34" applyNumberFormat="1" applyFont="1" applyFill="1" applyBorder="1" applyAlignment="1">
      <alignment horizontal="right"/>
    </xf>
    <xf numFmtId="0" fontId="5" fillId="0" borderId="34" xfId="0" applyFont="1" applyFill="1" applyBorder="1" applyAlignment="1">
      <alignment wrapText="1"/>
    </xf>
    <xf numFmtId="0" fontId="5" fillId="0" borderId="35" xfId="0" applyFont="1" applyFill="1" applyBorder="1" applyAlignment="1">
      <alignment vertical="top" wrapText="1"/>
    </xf>
    <xf numFmtId="1" fontId="7" fillId="0" borderId="35" xfId="34" applyNumberFormat="1" applyFont="1" applyFill="1" applyBorder="1" applyAlignment="1">
      <alignment horizontal="center"/>
    </xf>
    <xf numFmtId="0" fontId="1" fillId="0" borderId="35" xfId="0" applyFont="1" applyFill="1" applyBorder="1" applyAlignment="1">
      <alignment horizontal="center" wrapText="1"/>
    </xf>
    <xf numFmtId="1" fontId="7" fillId="0" borderId="35" xfId="34" applyNumberFormat="1" applyFont="1" applyFill="1" applyBorder="1" applyAlignment="1">
      <alignment horizontal="right"/>
    </xf>
    <xf numFmtId="4" fontId="5" fillId="0" borderId="35" xfId="34" applyNumberFormat="1" applyFont="1" applyFill="1" applyBorder="1" applyAlignment="1">
      <alignment horizontal="right"/>
    </xf>
    <xf numFmtId="0" fontId="5" fillId="0" borderId="36" xfId="0" applyFont="1" applyFill="1" applyBorder="1" applyAlignment="1">
      <alignment wrapText="1"/>
    </xf>
    <xf numFmtId="0" fontId="5" fillId="0" borderId="12" xfId="0" applyFont="1" applyFill="1" applyBorder="1" applyAlignment="1">
      <alignment vertical="top" wrapText="1"/>
    </xf>
    <xf numFmtId="0" fontId="1" fillId="0" borderId="12" xfId="0" applyFont="1" applyFill="1" applyBorder="1" applyAlignment="1">
      <alignment horizontal="center" wrapText="1"/>
    </xf>
    <xf numFmtId="1" fontId="7" fillId="0" borderId="12" xfId="34" applyNumberFormat="1" applyFont="1" applyFill="1" applyBorder="1" applyAlignment="1">
      <alignment horizontal="right"/>
    </xf>
    <xf numFmtId="4" fontId="5" fillId="0" borderId="12" xfId="34" applyNumberFormat="1" applyFont="1" applyFill="1" applyBorder="1" applyAlignment="1">
      <alignment horizontal="right"/>
    </xf>
    <xf numFmtId="0" fontId="7" fillId="0" borderId="16" xfId="0" applyFont="1" applyFill="1" applyBorder="1" applyAlignment="1">
      <alignment horizontal="center" wrapText="1"/>
    </xf>
    <xf numFmtId="0" fontId="6" fillId="0" borderId="13" xfId="0" applyFont="1" applyFill="1" applyBorder="1" applyAlignment="1">
      <alignment horizontal="center" wrapText="1"/>
    </xf>
    <xf numFmtId="1" fontId="5" fillId="0" borderId="29" xfId="0" applyNumberFormat="1" applyFont="1" applyFill="1" applyBorder="1" applyAlignment="1">
      <alignment horizontal="left" wrapText="1"/>
    </xf>
    <xf numFmtId="1" fontId="5" fillId="0" borderId="15" xfId="0" applyNumberFormat="1" applyFont="1" applyFill="1" applyBorder="1" applyAlignment="1">
      <alignment horizontal="left" wrapText="1"/>
    </xf>
    <xf numFmtId="1" fontId="5" fillId="0" borderId="16" xfId="0" applyNumberFormat="1" applyFont="1" applyFill="1" applyBorder="1" applyAlignment="1">
      <alignment horizontal="left" wrapText="1"/>
    </xf>
    <xf numFmtId="1" fontId="5" fillId="0" borderId="17" xfId="0" applyNumberFormat="1" applyFont="1" applyFill="1" applyBorder="1" applyAlignment="1">
      <alignment horizontal="left" wrapText="1"/>
    </xf>
    <xf numFmtId="1" fontId="1" fillId="0" borderId="18" xfId="0" applyNumberFormat="1" applyFont="1" applyFill="1" applyBorder="1" applyAlignment="1">
      <alignment horizontal="center" wrapText="1"/>
    </xf>
    <xf numFmtId="1" fontId="5" fillId="0" borderId="22" xfId="0" applyNumberFormat="1" applyFont="1" applyFill="1" applyBorder="1" applyAlignment="1">
      <alignment horizontal="left" wrapText="1"/>
    </xf>
    <xf numFmtId="1" fontId="1" fillId="0" borderId="23" xfId="0" applyNumberFormat="1" applyFont="1" applyFill="1" applyBorder="1" applyAlignment="1">
      <alignment horizontal="center" wrapText="1"/>
    </xf>
    <xf numFmtId="1" fontId="5" fillId="0" borderId="26" xfId="0" applyNumberFormat="1" applyFont="1" applyFill="1" applyBorder="1" applyAlignment="1">
      <alignment horizontal="left" wrapText="1"/>
    </xf>
    <xf numFmtId="1" fontId="1" fillId="0" borderId="27" xfId="0" applyNumberFormat="1" applyFont="1" applyFill="1" applyBorder="1" applyAlignment="1">
      <alignment horizontal="center" wrapText="1"/>
    </xf>
    <xf numFmtId="1" fontId="1" fillId="33" borderId="10" xfId="34" applyNumberFormat="1" applyFont="1" applyFill="1" applyBorder="1" applyAlignment="1">
      <alignment horizontal="center"/>
    </xf>
    <xf numFmtId="43" fontId="5" fillId="0" borderId="37" xfId="0" applyNumberFormat="1" applyFont="1" applyFill="1" applyBorder="1" applyAlignment="1">
      <alignment horizontal="right"/>
    </xf>
    <xf numFmtId="43" fontId="5" fillId="0" borderId="0" xfId="34" applyNumberFormat="1" applyFont="1" applyBorder="1" applyAlignment="1">
      <alignment horizontal="right"/>
    </xf>
    <xf numFmtId="43" fontId="5" fillId="0" borderId="37" xfId="0" applyNumberFormat="1" applyFont="1" applyBorder="1" applyAlignment="1">
      <alignment horizontal="right"/>
    </xf>
    <xf numFmtId="43" fontId="5" fillId="0" borderId="37" xfId="0" applyNumberFormat="1" applyFont="1" applyFill="1" applyBorder="1" applyAlignment="1">
      <alignment horizontal="right" wrapText="1"/>
    </xf>
    <xf numFmtId="43" fontId="5" fillId="0" borderId="38" xfId="0" applyNumberFormat="1" applyFont="1" applyFill="1" applyBorder="1" applyAlignment="1">
      <alignment horizontal="right" wrapText="1"/>
    </xf>
    <xf numFmtId="43" fontId="5" fillId="0" borderId="39" xfId="0" applyNumberFormat="1" applyFont="1" applyFill="1" applyBorder="1" applyAlignment="1">
      <alignment horizontal="right" wrapText="1"/>
    </xf>
    <xf numFmtId="43" fontId="5" fillId="0" borderId="40" xfId="0" applyNumberFormat="1" applyFont="1" applyFill="1" applyBorder="1" applyAlignment="1">
      <alignment horizontal="right" wrapText="1"/>
    </xf>
    <xf numFmtId="4" fontId="9" fillId="33" borderId="10" xfId="0" applyNumberFormat="1" applyFont="1" applyFill="1" applyBorder="1" applyAlignment="1">
      <alignment wrapText="1"/>
    </xf>
    <xf numFmtId="4" fontId="5" fillId="0" borderId="0" xfId="34" applyNumberFormat="1" applyFont="1" applyFill="1" applyBorder="1" applyAlignment="1" applyProtection="1">
      <alignment horizontal="right"/>
      <protection locked="0"/>
    </xf>
    <xf numFmtId="1" fontId="5" fillId="0" borderId="23" xfId="0" applyNumberFormat="1" applyFont="1" applyFill="1" applyBorder="1" applyAlignment="1">
      <alignment horizontal="right" wrapText="1"/>
    </xf>
    <xf numFmtId="1" fontId="5" fillId="0" borderId="18" xfId="0" applyNumberFormat="1" applyFont="1" applyFill="1" applyBorder="1" applyAlignment="1">
      <alignment horizontal="right" wrapText="1"/>
    </xf>
    <xf numFmtId="1" fontId="5" fillId="0" borderId="27" xfId="0" applyNumberFormat="1" applyFont="1" applyFill="1" applyBorder="1" applyAlignment="1">
      <alignment horizontal="right" wrapText="1"/>
    </xf>
    <xf numFmtId="1" fontId="5" fillId="0" borderId="13" xfId="0" applyNumberFormat="1" applyFont="1" applyFill="1" applyBorder="1" applyAlignment="1">
      <alignment horizontal="right" wrapText="1"/>
    </xf>
    <xf numFmtId="1" fontId="5" fillId="0" borderId="15" xfId="0" applyNumberFormat="1" applyFont="1" applyFill="1" applyBorder="1" applyAlignment="1">
      <alignment horizontal="right" wrapText="1"/>
    </xf>
    <xf numFmtId="4" fontId="5" fillId="0" borderId="15" xfId="34" applyNumberFormat="1" applyFont="1" applyFill="1" applyBorder="1" applyAlignment="1" applyProtection="1">
      <alignment horizontal="right"/>
      <protection locked="0"/>
    </xf>
    <xf numFmtId="4" fontId="5" fillId="0" borderId="13" xfId="34" applyNumberFormat="1" applyFont="1" applyFill="1" applyBorder="1" applyAlignment="1" applyProtection="1">
      <alignment horizontal="right"/>
      <protection locked="0"/>
    </xf>
    <xf numFmtId="4" fontId="5" fillId="0" borderId="18" xfId="34" applyNumberFormat="1" applyFont="1" applyFill="1" applyBorder="1" applyAlignment="1" applyProtection="1">
      <alignment horizontal="right"/>
      <protection locked="0"/>
    </xf>
    <xf numFmtId="4" fontId="5" fillId="0" borderId="23" xfId="34" applyNumberFormat="1" applyFont="1" applyFill="1" applyBorder="1" applyAlignment="1" applyProtection="1">
      <alignment horizontal="right"/>
      <protection locked="0"/>
    </xf>
    <xf numFmtId="4" fontId="5" fillId="0" borderId="21" xfId="34" applyNumberFormat="1" applyFont="1" applyFill="1" applyBorder="1" applyAlignment="1" applyProtection="1">
      <alignment horizontal="right"/>
      <protection locked="0"/>
    </xf>
    <xf numFmtId="4" fontId="5" fillId="0" borderId="15" xfId="0" applyNumberFormat="1" applyFont="1" applyFill="1" applyBorder="1" applyAlignment="1">
      <alignment horizontal="right"/>
    </xf>
    <xf numFmtId="4" fontId="5" fillId="0" borderId="13" xfId="0" applyNumberFormat="1" applyFont="1" applyFill="1" applyBorder="1" applyAlignment="1">
      <alignment horizontal="right"/>
    </xf>
    <xf numFmtId="4" fontId="5" fillId="0" borderId="31" xfId="0" applyNumberFormat="1" applyFont="1" applyFill="1" applyBorder="1" applyAlignment="1">
      <alignment horizontal="right"/>
    </xf>
    <xf numFmtId="4" fontId="5" fillId="0" borderId="18" xfId="0" applyNumberFormat="1" applyFont="1" applyFill="1" applyBorder="1" applyAlignment="1">
      <alignment horizontal="right"/>
    </xf>
    <xf numFmtId="4" fontId="5" fillId="0" borderId="25" xfId="34" applyNumberFormat="1" applyFont="1" applyFill="1" applyBorder="1" applyAlignment="1" applyProtection="1">
      <alignment horizontal="right"/>
      <protection locked="0"/>
    </xf>
    <xf numFmtId="4" fontId="5" fillId="0" borderId="27" xfId="34" applyNumberFormat="1" applyFont="1" applyFill="1" applyBorder="1" applyAlignment="1" applyProtection="1">
      <alignment horizontal="right"/>
      <protection locked="0"/>
    </xf>
    <xf numFmtId="4" fontId="5" fillId="0" borderId="14" xfId="0" applyNumberFormat="1" applyFont="1" applyFill="1" applyBorder="1" applyAlignment="1">
      <alignment horizontal="right"/>
    </xf>
    <xf numFmtId="4" fontId="5" fillId="0" borderId="19" xfId="0" applyNumberFormat="1" applyFont="1" applyFill="1" applyBorder="1" applyAlignment="1">
      <alignment horizontal="right"/>
    </xf>
    <xf numFmtId="4" fontId="5" fillId="0" borderId="23" xfId="0" applyNumberFormat="1" applyFont="1" applyFill="1" applyBorder="1" applyAlignment="1">
      <alignment horizontal="right"/>
    </xf>
    <xf numFmtId="4" fontId="5" fillId="0" borderId="19" xfId="34" applyNumberFormat="1" applyFont="1" applyFill="1" applyBorder="1" applyAlignment="1" applyProtection="1">
      <alignment horizontal="right"/>
      <protection locked="0"/>
    </xf>
    <xf numFmtId="1" fontId="50" fillId="0" borderId="13" xfId="34" applyNumberFormat="1" applyFont="1" applyFill="1" applyBorder="1" applyAlignment="1">
      <alignment horizontal="right"/>
    </xf>
    <xf numFmtId="1" fontId="50" fillId="0" borderId="19" xfId="34" applyNumberFormat="1" applyFont="1" applyFill="1" applyBorder="1" applyAlignment="1">
      <alignment horizontal="right"/>
    </xf>
    <xf numFmtId="4" fontId="5" fillId="0" borderId="0" xfId="34" applyNumberFormat="1" applyFont="1" applyFill="1" applyBorder="1" applyAlignment="1">
      <alignment horizontal="right"/>
    </xf>
    <xf numFmtId="43" fontId="7" fillId="0" borderId="41" xfId="34" applyNumberFormat="1" applyFont="1" applyFill="1" applyBorder="1" applyAlignment="1">
      <alignment horizontal="right"/>
    </xf>
    <xf numFmtId="43" fontId="5" fillId="0" borderId="42" xfId="34" applyNumberFormat="1" applyFont="1" applyFill="1" applyBorder="1" applyAlignment="1">
      <alignment horizontal="right"/>
    </xf>
    <xf numFmtId="43" fontId="7" fillId="0" borderId="43" xfId="34" applyNumberFormat="1" applyFont="1" applyFill="1" applyBorder="1" applyAlignment="1">
      <alignment horizontal="right"/>
    </xf>
    <xf numFmtId="43" fontId="5" fillId="0" borderId="12" xfId="0" applyNumberFormat="1" applyFont="1" applyFill="1" applyBorder="1" applyAlignment="1">
      <alignment horizontal="right" wrapText="1"/>
    </xf>
    <xf numFmtId="43" fontId="5" fillId="0" borderId="44" xfId="0" applyNumberFormat="1" applyFont="1" applyFill="1" applyBorder="1" applyAlignment="1">
      <alignment horizontal="right" wrapText="1"/>
    </xf>
    <xf numFmtId="0" fontId="7" fillId="0" borderId="12" xfId="0" applyFont="1" applyFill="1" applyBorder="1" applyAlignment="1">
      <alignment vertical="top" wrapText="1"/>
    </xf>
    <xf numFmtId="0" fontId="0" fillId="0" borderId="12" xfId="0" applyBorder="1" applyAlignment="1">
      <alignment/>
    </xf>
    <xf numFmtId="0" fontId="0" fillId="0" borderId="37" xfId="0" applyBorder="1" applyAlignment="1">
      <alignment/>
    </xf>
    <xf numFmtId="43" fontId="5" fillId="0" borderId="14" xfId="0" applyNumberFormat="1" applyFont="1" applyFill="1" applyBorder="1" applyAlignment="1">
      <alignment horizontal="right" wrapText="1"/>
    </xf>
    <xf numFmtId="0" fontId="5" fillId="0" borderId="28" xfId="0" applyFont="1" applyFill="1" applyBorder="1" applyAlignment="1">
      <alignment horizontal="center" wrapText="1"/>
    </xf>
    <xf numFmtId="0" fontId="1" fillId="0" borderId="19" xfId="0" applyFont="1" applyFill="1" applyBorder="1" applyAlignment="1">
      <alignment horizontal="center" wrapText="1"/>
    </xf>
    <xf numFmtId="43" fontId="5" fillId="0" borderId="45" xfId="0" applyNumberFormat="1" applyFont="1" applyFill="1" applyBorder="1" applyAlignment="1">
      <alignment horizontal="right" wrapText="1"/>
    </xf>
    <xf numFmtId="43" fontId="5"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top" wrapText="1"/>
    </xf>
    <xf numFmtId="0" fontId="0" fillId="0" borderId="0" xfId="0" applyAlignment="1">
      <alignment horizontal="left"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Hyperlink" xfId="35"/>
    <cellStyle name="Izhod" xfId="36"/>
    <cellStyle name="Naslov" xfId="37"/>
    <cellStyle name="Naslov 1" xfId="38"/>
    <cellStyle name="Naslov 2" xfId="39"/>
    <cellStyle name="Naslov 3" xfId="40"/>
    <cellStyle name="Naslov 4" xfId="41"/>
    <cellStyle name="Nevtralno" xfId="42"/>
    <cellStyle name="Normal__SEZNAMI"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76"/>
  <sheetViews>
    <sheetView tabSelected="1" view="pageBreakPreview" zoomScaleSheetLayoutView="100" zoomScalePageLayoutView="0" workbookViewId="0" topLeftCell="A1">
      <pane ySplit="1" topLeftCell="A2" activePane="bottomLeft" state="frozen"/>
      <selection pane="topLeft" activeCell="A1" sqref="A1"/>
      <selection pane="bottomLeft" activeCell="B1031" sqref="B1031"/>
    </sheetView>
  </sheetViews>
  <sheetFormatPr defaultColWidth="8.8515625" defaultRowHeight="12.75"/>
  <cols>
    <col min="1" max="1" width="1.7109375" style="4" customWidth="1"/>
    <col min="2" max="2" width="7.7109375" style="6" customWidth="1"/>
    <col min="3" max="3" width="40.7109375" style="76" customWidth="1"/>
    <col min="4" max="4" width="1.7109375" style="48" customWidth="1"/>
    <col min="5" max="5" width="12.7109375" style="1" customWidth="1"/>
    <col min="6" max="6" width="4.7109375" style="23" customWidth="1"/>
    <col min="7" max="7" width="9.7109375" style="17" customWidth="1"/>
    <col min="8" max="8" width="9.7109375" style="7" customWidth="1"/>
    <col min="9" max="9" width="61.7109375" style="4" customWidth="1"/>
    <col min="10" max="16384" width="8.8515625" style="4" customWidth="1"/>
  </cols>
  <sheetData>
    <row r="1" spans="2:6" ht="12.75">
      <c r="B1" s="8"/>
      <c r="C1" s="75" t="s">
        <v>46</v>
      </c>
      <c r="D1" s="3"/>
      <c r="E1" s="58"/>
      <c r="F1" s="3"/>
    </row>
    <row r="2" spans="2:6" ht="12.75">
      <c r="B2" s="8"/>
      <c r="C2" s="75" t="s">
        <v>47</v>
      </c>
      <c r="D2" s="3"/>
      <c r="E2" s="58"/>
      <c r="F2" s="3"/>
    </row>
    <row r="3" spans="2:6" ht="12.75">
      <c r="B3" s="8"/>
      <c r="C3" s="75" t="s">
        <v>622</v>
      </c>
      <c r="D3" s="3"/>
      <c r="E3" s="58"/>
      <c r="F3" s="3"/>
    </row>
    <row r="4" spans="1:6" ht="12">
      <c r="A4" s="3"/>
      <c r="D4" s="3"/>
      <c r="E4" s="58"/>
      <c r="F4" s="3"/>
    </row>
    <row r="5" spans="2:6" ht="12.75">
      <c r="B5" s="12"/>
      <c r="C5" s="77" t="s">
        <v>48</v>
      </c>
      <c r="D5" s="3"/>
      <c r="E5" s="58"/>
      <c r="F5" s="3"/>
    </row>
    <row r="6" spans="4:6" ht="12">
      <c r="D6" s="3"/>
      <c r="E6" s="58"/>
      <c r="F6" s="3"/>
    </row>
    <row r="7" spans="1:8" ht="12.75">
      <c r="A7" s="3"/>
      <c r="C7" s="78" t="s">
        <v>563</v>
      </c>
      <c r="D7" s="3"/>
      <c r="E7" s="58"/>
      <c r="F7" s="3"/>
      <c r="H7" s="14"/>
    </row>
    <row r="8" spans="1:8" ht="12">
      <c r="A8" s="3"/>
      <c r="D8" s="3"/>
      <c r="E8" s="58"/>
      <c r="F8" s="3"/>
      <c r="H8" s="5"/>
    </row>
    <row r="9" spans="2:8" ht="12">
      <c r="B9" s="143" t="s">
        <v>49</v>
      </c>
      <c r="C9" s="79" t="s">
        <v>50</v>
      </c>
      <c r="D9" s="9"/>
      <c r="E9" s="10" t="s">
        <v>621</v>
      </c>
      <c r="F9" s="135" t="s">
        <v>51</v>
      </c>
      <c r="G9" s="11" t="s">
        <v>52</v>
      </c>
      <c r="H9" s="11" t="s">
        <v>564</v>
      </c>
    </row>
    <row r="10" spans="2:8" ht="12">
      <c r="B10" s="13"/>
      <c r="C10" s="80"/>
      <c r="D10" s="15"/>
      <c r="E10" s="59"/>
      <c r="F10" s="16"/>
      <c r="H10" s="17"/>
    </row>
    <row r="11" spans="2:8" ht="12">
      <c r="B11" s="18"/>
      <c r="C11" s="81" t="s">
        <v>38</v>
      </c>
      <c r="D11" s="19"/>
      <c r="E11" s="60"/>
      <c r="F11" s="20"/>
      <c r="G11" s="21"/>
      <c r="H11" s="136"/>
    </row>
    <row r="12" spans="1:8" ht="12">
      <c r="A12" s="3"/>
      <c r="B12" s="22"/>
      <c r="C12" s="52"/>
      <c r="D12" s="23"/>
      <c r="E12" s="58"/>
      <c r="G12" s="144"/>
      <c r="H12" s="137"/>
    </row>
    <row r="13" spans="1:8" ht="12">
      <c r="A13" s="3"/>
      <c r="B13" s="18"/>
      <c r="C13" s="81" t="s">
        <v>53</v>
      </c>
      <c r="D13" s="24"/>
      <c r="E13" s="61"/>
      <c r="F13" s="25"/>
      <c r="G13" s="21"/>
      <c r="H13" s="138"/>
    </row>
    <row r="14" spans="2:8" ht="12">
      <c r="B14" s="22"/>
      <c r="C14" s="52"/>
      <c r="D14" s="23"/>
      <c r="E14" s="58"/>
      <c r="G14" s="144"/>
      <c r="H14" s="137"/>
    </row>
    <row r="15" spans="2:8" ht="12">
      <c r="B15" s="18"/>
      <c r="C15" s="81" t="s">
        <v>54</v>
      </c>
      <c r="D15" s="24"/>
      <c r="E15" s="61"/>
      <c r="F15" s="25"/>
      <c r="G15" s="21"/>
      <c r="H15" s="138"/>
    </row>
    <row r="16" spans="2:8" ht="12">
      <c r="B16" s="22"/>
      <c r="C16" s="52"/>
      <c r="D16" s="23"/>
      <c r="E16" s="58"/>
      <c r="G16" s="144"/>
      <c r="H16" s="137"/>
    </row>
    <row r="17" spans="1:8" ht="12">
      <c r="A17" s="3"/>
      <c r="B17" s="18"/>
      <c r="C17" s="81" t="s">
        <v>55</v>
      </c>
      <c r="D17" s="24"/>
      <c r="E17" s="61"/>
      <c r="F17" s="25"/>
      <c r="G17" s="21"/>
      <c r="H17" s="139"/>
    </row>
    <row r="18" spans="1:8" ht="12">
      <c r="A18" s="3"/>
      <c r="B18" s="131" t="s">
        <v>490</v>
      </c>
      <c r="C18" s="84" t="s">
        <v>491</v>
      </c>
      <c r="D18" s="41"/>
      <c r="E18" s="132" t="s">
        <v>492</v>
      </c>
      <c r="F18" s="42">
        <v>2</v>
      </c>
      <c r="G18" s="145"/>
      <c r="H18" s="140">
        <f>F18*G18</f>
        <v>0</v>
      </c>
    </row>
    <row r="19" spans="1:8" ht="24">
      <c r="A19" s="3"/>
      <c r="B19" s="129" t="s">
        <v>493</v>
      </c>
      <c r="C19" s="54" t="s">
        <v>565</v>
      </c>
      <c r="D19" s="34"/>
      <c r="E19" s="130" t="s">
        <v>494</v>
      </c>
      <c r="F19" s="35">
        <v>2</v>
      </c>
      <c r="G19" s="146"/>
      <c r="H19" s="140">
        <f>F19*G19</f>
        <v>0</v>
      </c>
    </row>
    <row r="20" spans="1:8" ht="12">
      <c r="A20" s="3"/>
      <c r="B20" s="27"/>
      <c r="C20" s="82"/>
      <c r="D20" s="23"/>
      <c r="E20" s="63"/>
      <c r="H20" s="171"/>
    </row>
    <row r="21" spans="2:8" ht="12">
      <c r="B21" s="18"/>
      <c r="C21" s="81" t="s">
        <v>215</v>
      </c>
      <c r="D21" s="24"/>
      <c r="E21" s="61"/>
      <c r="F21" s="25"/>
      <c r="G21" s="21"/>
      <c r="H21" s="139"/>
    </row>
    <row r="22" spans="2:8" ht="60">
      <c r="B22" s="133" t="s">
        <v>216</v>
      </c>
      <c r="C22" s="86" t="s">
        <v>431</v>
      </c>
      <c r="D22" s="46"/>
      <c r="E22" s="134" t="s">
        <v>324</v>
      </c>
      <c r="F22" s="47">
        <v>8</v>
      </c>
      <c r="G22" s="147"/>
      <c r="H22" s="140">
        <f aca="true" t="shared" si="0" ref="H22:H83">F22*G22</f>
        <v>0</v>
      </c>
    </row>
    <row r="23" spans="1:8" ht="12">
      <c r="A23" s="3"/>
      <c r="B23" s="27"/>
      <c r="C23" s="82"/>
      <c r="D23" s="23"/>
      <c r="E23" s="63"/>
      <c r="H23" s="171"/>
    </row>
    <row r="24" spans="1:8" ht="12">
      <c r="A24" s="3"/>
      <c r="B24" s="18"/>
      <c r="C24" s="81" t="s">
        <v>321</v>
      </c>
      <c r="D24" s="24"/>
      <c r="E24" s="61"/>
      <c r="F24" s="25"/>
      <c r="G24" s="21"/>
      <c r="H24" s="139"/>
    </row>
    <row r="25" spans="1:8" s="3" customFormat="1" ht="12">
      <c r="A25" s="4"/>
      <c r="B25" s="131" t="s">
        <v>35</v>
      </c>
      <c r="C25" s="84" t="s">
        <v>80</v>
      </c>
      <c r="D25" s="41"/>
      <c r="E25" s="132" t="s">
        <v>326</v>
      </c>
      <c r="F25" s="42">
        <v>16</v>
      </c>
      <c r="G25" s="145"/>
      <c r="H25" s="140">
        <f t="shared" si="0"/>
        <v>0</v>
      </c>
    </row>
    <row r="26" spans="1:8" s="3" customFormat="1" ht="12">
      <c r="A26" s="4"/>
      <c r="B26" s="128" t="s">
        <v>34</v>
      </c>
      <c r="C26" s="74" t="s">
        <v>58</v>
      </c>
      <c r="D26" s="26"/>
      <c r="E26" s="62" t="s">
        <v>59</v>
      </c>
      <c r="F26" s="32">
        <v>16</v>
      </c>
      <c r="G26" s="148"/>
      <c r="H26" s="140">
        <f t="shared" si="0"/>
        <v>0</v>
      </c>
    </row>
    <row r="27" spans="1:8" s="3" customFormat="1" ht="12">
      <c r="A27" s="4"/>
      <c r="B27" s="128" t="s">
        <v>37</v>
      </c>
      <c r="C27" s="74" t="s">
        <v>223</v>
      </c>
      <c r="D27" s="26"/>
      <c r="E27" s="62" t="s">
        <v>320</v>
      </c>
      <c r="F27" s="32">
        <v>1</v>
      </c>
      <c r="G27" s="148"/>
      <c r="H27" s="140">
        <f t="shared" si="0"/>
        <v>0</v>
      </c>
    </row>
    <row r="28" spans="2:8" s="3" customFormat="1" ht="12">
      <c r="B28" s="128" t="s">
        <v>319</v>
      </c>
      <c r="C28" s="74" t="s">
        <v>322</v>
      </c>
      <c r="D28" s="26"/>
      <c r="E28" s="62"/>
      <c r="F28" s="32">
        <v>1</v>
      </c>
      <c r="G28" s="148"/>
      <c r="H28" s="140">
        <f t="shared" si="0"/>
        <v>0</v>
      </c>
    </row>
    <row r="29" spans="2:8" s="3" customFormat="1" ht="12">
      <c r="B29" s="128" t="s">
        <v>421</v>
      </c>
      <c r="C29" s="74" t="s">
        <v>420</v>
      </c>
      <c r="D29" s="26"/>
      <c r="E29" s="62" t="s">
        <v>305</v>
      </c>
      <c r="F29" s="32">
        <v>1</v>
      </c>
      <c r="G29" s="148"/>
      <c r="H29" s="140">
        <f t="shared" si="0"/>
        <v>0</v>
      </c>
    </row>
    <row r="30" spans="1:8" s="3" customFormat="1" ht="12">
      <c r="A30" s="4"/>
      <c r="B30" s="128" t="s">
        <v>44</v>
      </c>
      <c r="C30" s="74" t="s">
        <v>64</v>
      </c>
      <c r="D30" s="26"/>
      <c r="E30" s="62" t="s">
        <v>63</v>
      </c>
      <c r="F30" s="32">
        <v>5</v>
      </c>
      <c r="G30" s="148"/>
      <c r="H30" s="140">
        <f t="shared" si="0"/>
        <v>0</v>
      </c>
    </row>
    <row r="31" spans="1:8" s="3" customFormat="1" ht="60">
      <c r="A31" s="4"/>
      <c r="B31" s="128" t="s">
        <v>36</v>
      </c>
      <c r="C31" s="74" t="s">
        <v>566</v>
      </c>
      <c r="D31" s="26"/>
      <c r="E31" s="62" t="s">
        <v>452</v>
      </c>
      <c r="F31" s="32">
        <v>2</v>
      </c>
      <c r="G31" s="148"/>
      <c r="H31" s="140">
        <f t="shared" si="0"/>
        <v>0</v>
      </c>
    </row>
    <row r="32" spans="2:8" s="3" customFormat="1" ht="24">
      <c r="B32" s="128" t="s">
        <v>323</v>
      </c>
      <c r="C32" s="74" t="s">
        <v>567</v>
      </c>
      <c r="D32" s="26"/>
      <c r="E32" s="62" t="s">
        <v>222</v>
      </c>
      <c r="F32" s="32">
        <v>1</v>
      </c>
      <c r="G32" s="148"/>
      <c r="H32" s="140">
        <f t="shared" si="0"/>
        <v>0</v>
      </c>
    </row>
    <row r="33" spans="2:8" s="3" customFormat="1" ht="36" customHeight="1">
      <c r="B33" s="129"/>
      <c r="C33" s="54" t="s">
        <v>288</v>
      </c>
      <c r="D33" s="34"/>
      <c r="E33" s="130"/>
      <c r="F33" s="35">
        <v>1</v>
      </c>
      <c r="G33" s="146"/>
      <c r="H33" s="140">
        <f t="shared" si="0"/>
        <v>0</v>
      </c>
    </row>
    <row r="34" spans="2:8" ht="12">
      <c r="B34" s="27"/>
      <c r="C34" s="82"/>
      <c r="D34" s="23"/>
      <c r="E34" s="63"/>
      <c r="H34" s="171"/>
    </row>
    <row r="35" spans="2:8" ht="12">
      <c r="B35" s="18"/>
      <c r="C35" s="81" t="s">
        <v>220</v>
      </c>
      <c r="D35" s="24"/>
      <c r="E35" s="61"/>
      <c r="F35" s="25"/>
      <c r="G35" s="21"/>
      <c r="H35" s="139"/>
    </row>
    <row r="36" spans="2:8" s="3" customFormat="1" ht="84">
      <c r="B36" s="131" t="s">
        <v>33</v>
      </c>
      <c r="C36" s="84" t="s">
        <v>568</v>
      </c>
      <c r="D36" s="41"/>
      <c r="E36" s="132" t="s">
        <v>221</v>
      </c>
      <c r="F36" s="42">
        <v>2</v>
      </c>
      <c r="G36" s="145"/>
      <c r="H36" s="140">
        <f t="shared" si="0"/>
        <v>0</v>
      </c>
    </row>
    <row r="37" spans="2:8" s="3" customFormat="1" ht="12">
      <c r="B37" s="128" t="s">
        <v>34</v>
      </c>
      <c r="C37" s="74" t="s">
        <v>58</v>
      </c>
      <c r="D37" s="26"/>
      <c r="E37" s="62" t="s">
        <v>59</v>
      </c>
      <c r="F37" s="32">
        <v>12</v>
      </c>
      <c r="G37" s="148"/>
      <c r="H37" s="140">
        <f t="shared" si="0"/>
        <v>0</v>
      </c>
    </row>
    <row r="38" spans="1:8" s="3" customFormat="1" ht="60">
      <c r="A38" s="4"/>
      <c r="B38" s="128" t="s">
        <v>495</v>
      </c>
      <c r="C38" s="74" t="s">
        <v>431</v>
      </c>
      <c r="D38" s="26"/>
      <c r="E38" s="62" t="s">
        <v>325</v>
      </c>
      <c r="F38" s="32">
        <v>1</v>
      </c>
      <c r="G38" s="148"/>
      <c r="H38" s="140">
        <f t="shared" si="0"/>
        <v>0</v>
      </c>
    </row>
    <row r="39" spans="1:8" s="3" customFormat="1" ht="36.75" customHeight="1">
      <c r="A39" s="4"/>
      <c r="B39" s="129"/>
      <c r="C39" s="54" t="s">
        <v>288</v>
      </c>
      <c r="D39" s="34"/>
      <c r="E39" s="130"/>
      <c r="F39" s="35">
        <v>1</v>
      </c>
      <c r="G39" s="146"/>
      <c r="H39" s="140">
        <f t="shared" si="0"/>
        <v>0</v>
      </c>
    </row>
    <row r="40" spans="2:8" ht="12">
      <c r="B40" s="27"/>
      <c r="C40" s="82"/>
      <c r="D40" s="23"/>
      <c r="E40" s="63"/>
      <c r="H40" s="171"/>
    </row>
    <row r="41" spans="1:8" ht="12">
      <c r="A41" s="3"/>
      <c r="B41" s="18"/>
      <c r="C41" s="81" t="s">
        <v>65</v>
      </c>
      <c r="D41" s="24"/>
      <c r="E41" s="61"/>
      <c r="F41" s="25"/>
      <c r="G41" s="21"/>
      <c r="H41" s="139"/>
    </row>
    <row r="42" spans="1:8" ht="12">
      <c r="A42" s="3"/>
      <c r="B42" s="27"/>
      <c r="C42" s="82"/>
      <c r="D42" s="23"/>
      <c r="E42" s="63"/>
      <c r="H42" s="171"/>
    </row>
    <row r="43" spans="2:8" ht="12">
      <c r="B43" s="18"/>
      <c r="C43" s="81" t="s">
        <v>66</v>
      </c>
      <c r="D43" s="24"/>
      <c r="E43" s="61"/>
      <c r="F43" s="25"/>
      <c r="G43" s="21"/>
      <c r="H43" s="139"/>
    </row>
    <row r="44" spans="1:8" s="3" customFormat="1" ht="12">
      <c r="A44" s="4"/>
      <c r="B44" s="126" t="s">
        <v>35</v>
      </c>
      <c r="C44" s="94" t="s">
        <v>80</v>
      </c>
      <c r="D44" s="127"/>
      <c r="E44" s="97" t="s">
        <v>326</v>
      </c>
      <c r="F44" s="30">
        <v>12</v>
      </c>
      <c r="G44" s="149"/>
      <c r="H44" s="140">
        <f t="shared" si="0"/>
        <v>0</v>
      </c>
    </row>
    <row r="45" spans="1:8" s="3" customFormat="1" ht="12">
      <c r="A45" s="4"/>
      <c r="B45" s="128" t="s">
        <v>34</v>
      </c>
      <c r="C45" s="74" t="s">
        <v>58</v>
      </c>
      <c r="D45" s="26"/>
      <c r="E45" s="62" t="s">
        <v>59</v>
      </c>
      <c r="F45" s="32">
        <v>12</v>
      </c>
      <c r="G45" s="148"/>
      <c r="H45" s="140">
        <f t="shared" si="0"/>
        <v>0</v>
      </c>
    </row>
    <row r="46" spans="2:8" s="3" customFormat="1" ht="12">
      <c r="B46" s="128" t="s">
        <v>37</v>
      </c>
      <c r="C46" s="74" t="s">
        <v>223</v>
      </c>
      <c r="D46" s="26"/>
      <c r="E46" s="62" t="s">
        <v>320</v>
      </c>
      <c r="F46" s="32">
        <v>1</v>
      </c>
      <c r="G46" s="148"/>
      <c r="H46" s="140">
        <f t="shared" si="0"/>
        <v>0</v>
      </c>
    </row>
    <row r="47" spans="2:8" s="3" customFormat="1" ht="12">
      <c r="B47" s="128" t="s">
        <v>421</v>
      </c>
      <c r="C47" s="74" t="s">
        <v>420</v>
      </c>
      <c r="D47" s="26"/>
      <c r="E47" s="62" t="s">
        <v>305</v>
      </c>
      <c r="F47" s="32">
        <v>1</v>
      </c>
      <c r="G47" s="148"/>
      <c r="H47" s="140">
        <f t="shared" si="0"/>
        <v>0</v>
      </c>
    </row>
    <row r="48" spans="1:8" s="3" customFormat="1" ht="12">
      <c r="A48" s="4"/>
      <c r="B48" s="128" t="s">
        <v>319</v>
      </c>
      <c r="C48" s="74" t="s">
        <v>322</v>
      </c>
      <c r="D48" s="26"/>
      <c r="E48" s="62"/>
      <c r="F48" s="32">
        <v>1</v>
      </c>
      <c r="G48" s="148"/>
      <c r="H48" s="140">
        <f t="shared" si="0"/>
        <v>0</v>
      </c>
    </row>
    <row r="49" spans="1:8" s="3" customFormat="1" ht="60">
      <c r="A49" s="4"/>
      <c r="B49" s="128" t="s">
        <v>36</v>
      </c>
      <c r="C49" s="74" t="s">
        <v>569</v>
      </c>
      <c r="D49" s="26"/>
      <c r="E49" s="62" t="s">
        <v>452</v>
      </c>
      <c r="F49" s="32">
        <v>2</v>
      </c>
      <c r="G49" s="148"/>
      <c r="H49" s="140">
        <f t="shared" si="0"/>
        <v>0</v>
      </c>
    </row>
    <row r="50" spans="1:8" s="3" customFormat="1" ht="12">
      <c r="A50" s="4"/>
      <c r="B50" s="128" t="s">
        <v>44</v>
      </c>
      <c r="C50" s="74" t="s">
        <v>496</v>
      </c>
      <c r="D50" s="26"/>
      <c r="E50" s="62" t="s">
        <v>63</v>
      </c>
      <c r="F50" s="32">
        <v>3</v>
      </c>
      <c r="G50" s="148"/>
      <c r="H50" s="140">
        <f t="shared" si="0"/>
        <v>0</v>
      </c>
    </row>
    <row r="51" spans="2:12" ht="24">
      <c r="B51" s="128" t="s">
        <v>323</v>
      </c>
      <c r="C51" s="74" t="s">
        <v>567</v>
      </c>
      <c r="D51" s="26"/>
      <c r="E51" s="62" t="s">
        <v>222</v>
      </c>
      <c r="F51" s="32">
        <v>1</v>
      </c>
      <c r="G51" s="148"/>
      <c r="H51" s="140">
        <f t="shared" si="0"/>
        <v>0</v>
      </c>
      <c r="I51" s="3"/>
      <c r="J51" s="3"/>
      <c r="K51" s="3"/>
      <c r="L51" s="3"/>
    </row>
    <row r="52" spans="2:12" ht="37.5" customHeight="1">
      <c r="B52" s="129"/>
      <c r="C52" s="54" t="s">
        <v>570</v>
      </c>
      <c r="D52" s="34"/>
      <c r="E52" s="130"/>
      <c r="F52" s="35">
        <v>1</v>
      </c>
      <c r="G52" s="146"/>
      <c r="H52" s="140">
        <f t="shared" si="0"/>
        <v>0</v>
      </c>
      <c r="I52" s="3"/>
      <c r="J52" s="3"/>
      <c r="K52" s="3"/>
      <c r="L52" s="3"/>
    </row>
    <row r="53" spans="2:12" s="3" customFormat="1" ht="12">
      <c r="B53" s="27"/>
      <c r="C53" s="82"/>
      <c r="D53" s="23"/>
      <c r="E53" s="63"/>
      <c r="F53" s="23"/>
      <c r="G53" s="17"/>
      <c r="H53" s="171"/>
      <c r="I53" s="4"/>
      <c r="J53" s="4"/>
      <c r="K53" s="4"/>
      <c r="L53" s="4"/>
    </row>
    <row r="54" spans="1:8" ht="12">
      <c r="A54" s="3"/>
      <c r="B54" s="18"/>
      <c r="C54" s="81" t="s">
        <v>67</v>
      </c>
      <c r="D54" s="24"/>
      <c r="E54" s="61"/>
      <c r="F54" s="25"/>
      <c r="G54" s="21"/>
      <c r="H54" s="139"/>
    </row>
    <row r="55" spans="2:8" ht="12">
      <c r="B55" s="27"/>
      <c r="C55" s="82"/>
      <c r="D55" s="23"/>
      <c r="E55" s="63"/>
      <c r="H55" s="171"/>
    </row>
    <row r="56" spans="2:8" ht="12">
      <c r="B56" s="18"/>
      <c r="C56" s="81" t="s">
        <v>68</v>
      </c>
      <c r="D56" s="24"/>
      <c r="E56" s="61"/>
      <c r="F56" s="25"/>
      <c r="G56" s="21"/>
      <c r="H56" s="139"/>
    </row>
    <row r="57" spans="2:8" ht="12">
      <c r="B57" s="56" t="s">
        <v>0</v>
      </c>
      <c r="C57" s="94" t="s">
        <v>69</v>
      </c>
      <c r="D57" s="30"/>
      <c r="E57" s="73" t="s">
        <v>70</v>
      </c>
      <c r="F57" s="30">
        <v>3</v>
      </c>
      <c r="G57" s="150"/>
      <c r="H57" s="140">
        <f t="shared" si="0"/>
        <v>0</v>
      </c>
    </row>
    <row r="58" spans="1:8" ht="12">
      <c r="A58" s="3"/>
      <c r="B58" s="31" t="s">
        <v>0</v>
      </c>
      <c r="C58" s="74" t="s">
        <v>71</v>
      </c>
      <c r="D58" s="32"/>
      <c r="E58" s="64" t="s">
        <v>72</v>
      </c>
      <c r="F58" s="32">
        <v>3</v>
      </c>
      <c r="G58" s="151"/>
      <c r="H58" s="140">
        <f t="shared" si="0"/>
        <v>0</v>
      </c>
    </row>
    <row r="59" spans="1:8" ht="12">
      <c r="A59" s="3"/>
      <c r="B59" s="31" t="s">
        <v>27</v>
      </c>
      <c r="C59" s="74" t="s">
        <v>73</v>
      </c>
      <c r="D59" s="32"/>
      <c r="E59" s="64" t="s">
        <v>63</v>
      </c>
      <c r="F59" s="32">
        <v>1</v>
      </c>
      <c r="G59" s="151"/>
      <c r="H59" s="140">
        <f t="shared" si="0"/>
        <v>0</v>
      </c>
    </row>
    <row r="60" spans="1:8" s="3" customFormat="1" ht="12">
      <c r="A60" s="4"/>
      <c r="B60" s="31" t="s">
        <v>28</v>
      </c>
      <c r="C60" s="74" t="s">
        <v>218</v>
      </c>
      <c r="D60" s="32"/>
      <c r="E60" s="64" t="s">
        <v>219</v>
      </c>
      <c r="F60" s="32">
        <v>6</v>
      </c>
      <c r="G60" s="151"/>
      <c r="H60" s="140">
        <f t="shared" si="0"/>
        <v>0</v>
      </c>
    </row>
    <row r="61" spans="2:12" ht="12">
      <c r="B61" s="31" t="s">
        <v>2</v>
      </c>
      <c r="C61" s="74" t="s">
        <v>74</v>
      </c>
      <c r="D61" s="32"/>
      <c r="E61" s="64"/>
      <c r="F61" s="32">
        <v>3</v>
      </c>
      <c r="G61" s="151"/>
      <c r="H61" s="140">
        <f t="shared" si="0"/>
        <v>0</v>
      </c>
      <c r="I61" s="3"/>
      <c r="J61" s="3"/>
      <c r="K61" s="3"/>
      <c r="L61" s="3"/>
    </row>
    <row r="62" spans="1:8" s="3" customFormat="1" ht="23.25" customHeight="1">
      <c r="A62" s="4"/>
      <c r="B62" s="33"/>
      <c r="C62" s="54" t="s">
        <v>287</v>
      </c>
      <c r="D62" s="35"/>
      <c r="E62" s="65" t="s">
        <v>76</v>
      </c>
      <c r="F62" s="35">
        <v>3</v>
      </c>
      <c r="G62" s="152"/>
      <c r="H62" s="140">
        <f t="shared" si="0"/>
        <v>0</v>
      </c>
    </row>
    <row r="63" spans="2:12" s="3" customFormat="1" ht="12">
      <c r="B63" s="27"/>
      <c r="C63" s="82"/>
      <c r="D63" s="23"/>
      <c r="E63" s="63"/>
      <c r="F63" s="23"/>
      <c r="G63" s="17"/>
      <c r="H63" s="171"/>
      <c r="I63" s="4"/>
      <c r="J63" s="4"/>
      <c r="K63" s="4"/>
      <c r="L63" s="4"/>
    </row>
    <row r="64" spans="1:12" s="3" customFormat="1" ht="12">
      <c r="A64" s="4"/>
      <c r="B64" s="18"/>
      <c r="C64" s="81" t="s">
        <v>77</v>
      </c>
      <c r="D64" s="24"/>
      <c r="E64" s="61"/>
      <c r="F64" s="25"/>
      <c r="G64" s="21"/>
      <c r="H64" s="139"/>
      <c r="I64" s="4"/>
      <c r="J64" s="4"/>
      <c r="K64" s="4"/>
      <c r="L64" s="4"/>
    </row>
    <row r="65" spans="2:8" ht="12">
      <c r="B65" s="40" t="s">
        <v>0</v>
      </c>
      <c r="C65" s="84" t="s">
        <v>69</v>
      </c>
      <c r="D65" s="42"/>
      <c r="E65" s="67" t="s">
        <v>70</v>
      </c>
      <c r="F65" s="42">
        <v>1</v>
      </c>
      <c r="G65" s="153"/>
      <c r="H65" s="140">
        <f t="shared" si="0"/>
        <v>0</v>
      </c>
    </row>
    <row r="66" spans="2:8" ht="12">
      <c r="B66" s="31" t="s">
        <v>0</v>
      </c>
      <c r="C66" s="74" t="s">
        <v>71</v>
      </c>
      <c r="D66" s="32"/>
      <c r="E66" s="64" t="s">
        <v>72</v>
      </c>
      <c r="F66" s="32">
        <v>1</v>
      </c>
      <c r="G66" s="151"/>
      <c r="H66" s="140">
        <f t="shared" si="0"/>
        <v>0</v>
      </c>
    </row>
    <row r="67" spans="1:12" ht="12">
      <c r="A67" s="3"/>
      <c r="B67" s="31" t="s">
        <v>2</v>
      </c>
      <c r="C67" s="74" t="s">
        <v>74</v>
      </c>
      <c r="D67" s="32"/>
      <c r="E67" s="64"/>
      <c r="F67" s="32">
        <v>1</v>
      </c>
      <c r="G67" s="151"/>
      <c r="H67" s="140">
        <f t="shared" si="0"/>
        <v>0</v>
      </c>
      <c r="I67" s="3"/>
      <c r="J67" s="3"/>
      <c r="K67" s="3"/>
      <c r="L67" s="3"/>
    </row>
    <row r="68" spans="1:12" ht="70.5" customHeight="1">
      <c r="A68" s="3"/>
      <c r="B68" s="31" t="s">
        <v>497</v>
      </c>
      <c r="C68" s="74" t="s">
        <v>499</v>
      </c>
      <c r="D68" s="32"/>
      <c r="E68" s="64" t="s">
        <v>498</v>
      </c>
      <c r="F68" s="32">
        <v>3</v>
      </c>
      <c r="G68" s="151"/>
      <c r="H68" s="140">
        <f t="shared" si="0"/>
        <v>0</v>
      </c>
      <c r="I68" s="3"/>
      <c r="J68" s="3"/>
      <c r="K68" s="3"/>
      <c r="L68" s="3"/>
    </row>
    <row r="69" spans="2:12" s="3" customFormat="1" ht="12">
      <c r="B69" s="31" t="s">
        <v>27</v>
      </c>
      <c r="C69" s="74" t="s">
        <v>73</v>
      </c>
      <c r="D69" s="32"/>
      <c r="E69" s="64" t="s">
        <v>63</v>
      </c>
      <c r="F69" s="32">
        <v>1</v>
      </c>
      <c r="G69" s="151"/>
      <c r="H69" s="140">
        <f t="shared" si="0"/>
        <v>0</v>
      </c>
      <c r="I69" s="4"/>
      <c r="J69" s="4"/>
      <c r="K69" s="4"/>
      <c r="L69" s="4"/>
    </row>
    <row r="70" spans="1:8" s="3" customFormat="1" ht="24" customHeight="1">
      <c r="A70" s="4"/>
      <c r="B70" s="33"/>
      <c r="C70" s="54" t="s">
        <v>287</v>
      </c>
      <c r="D70" s="35"/>
      <c r="E70" s="65" t="s">
        <v>76</v>
      </c>
      <c r="F70" s="35">
        <v>1</v>
      </c>
      <c r="G70" s="152"/>
      <c r="H70" s="140">
        <f t="shared" si="0"/>
        <v>0</v>
      </c>
    </row>
    <row r="71" spans="1:12" s="3" customFormat="1" ht="12">
      <c r="A71" s="4"/>
      <c r="B71" s="27"/>
      <c r="C71" s="82"/>
      <c r="D71" s="23"/>
      <c r="E71" s="63"/>
      <c r="F71" s="23"/>
      <c r="G71" s="17"/>
      <c r="H71" s="171"/>
      <c r="I71" s="4"/>
      <c r="J71" s="4"/>
      <c r="K71" s="4"/>
      <c r="L71" s="4"/>
    </row>
    <row r="72" spans="1:8" ht="12">
      <c r="A72" s="3"/>
      <c r="B72" s="18"/>
      <c r="C72" s="81" t="s">
        <v>78</v>
      </c>
      <c r="D72" s="24"/>
      <c r="E72" s="61"/>
      <c r="F72" s="25"/>
      <c r="G72" s="21"/>
      <c r="H72" s="139"/>
    </row>
    <row r="73" spans="1:8" ht="12">
      <c r="A73" s="3"/>
      <c r="B73" s="27"/>
      <c r="C73" s="82"/>
      <c r="D73" s="23"/>
      <c r="E73" s="63"/>
      <c r="H73" s="171"/>
    </row>
    <row r="74" spans="2:8" ht="12">
      <c r="B74" s="18"/>
      <c r="C74" s="81" t="s">
        <v>79</v>
      </c>
      <c r="D74" s="24"/>
      <c r="E74" s="61"/>
      <c r="F74" s="25"/>
      <c r="G74" s="21"/>
      <c r="H74" s="139"/>
    </row>
    <row r="75" spans="2:12" ht="12">
      <c r="B75" s="40" t="s">
        <v>35</v>
      </c>
      <c r="C75" s="84" t="s">
        <v>80</v>
      </c>
      <c r="D75" s="42"/>
      <c r="E75" s="67" t="s">
        <v>326</v>
      </c>
      <c r="F75" s="42">
        <v>28</v>
      </c>
      <c r="G75" s="153"/>
      <c r="H75" s="140">
        <f t="shared" si="0"/>
        <v>0</v>
      </c>
      <c r="I75" s="3"/>
      <c r="J75" s="3"/>
      <c r="K75" s="3"/>
      <c r="L75" s="3"/>
    </row>
    <row r="76" spans="2:12" ht="12">
      <c r="B76" s="31" t="s">
        <v>34</v>
      </c>
      <c r="C76" s="74" t="s">
        <v>58</v>
      </c>
      <c r="D76" s="32"/>
      <c r="E76" s="64" t="s">
        <v>59</v>
      </c>
      <c r="F76" s="32">
        <v>28</v>
      </c>
      <c r="G76" s="151"/>
      <c r="H76" s="140">
        <f t="shared" si="0"/>
        <v>0</v>
      </c>
      <c r="I76" s="3"/>
      <c r="J76" s="3"/>
      <c r="K76" s="3"/>
      <c r="L76" s="3"/>
    </row>
    <row r="77" spans="2:12" ht="24">
      <c r="B77" s="31" t="s">
        <v>500</v>
      </c>
      <c r="C77" s="74" t="s">
        <v>551</v>
      </c>
      <c r="D77" s="32"/>
      <c r="E77" s="64" t="s">
        <v>305</v>
      </c>
      <c r="F77" s="32">
        <v>1</v>
      </c>
      <c r="G77" s="151"/>
      <c r="H77" s="140">
        <f t="shared" si="0"/>
        <v>0</v>
      </c>
      <c r="I77" s="3"/>
      <c r="J77" s="3"/>
      <c r="K77" s="3"/>
      <c r="L77" s="3"/>
    </row>
    <row r="78" spans="2:8" s="3" customFormat="1" ht="12">
      <c r="B78" s="31" t="s">
        <v>37</v>
      </c>
      <c r="C78" s="74" t="s">
        <v>223</v>
      </c>
      <c r="D78" s="32"/>
      <c r="E78" s="64" t="s">
        <v>320</v>
      </c>
      <c r="F78" s="32">
        <v>1</v>
      </c>
      <c r="G78" s="151"/>
      <c r="H78" s="140">
        <f t="shared" si="0"/>
        <v>0</v>
      </c>
    </row>
    <row r="79" spans="2:8" s="3" customFormat="1" ht="12">
      <c r="B79" s="31" t="s">
        <v>319</v>
      </c>
      <c r="C79" s="74" t="s">
        <v>322</v>
      </c>
      <c r="D79" s="32"/>
      <c r="E79" s="64"/>
      <c r="F79" s="32">
        <v>1</v>
      </c>
      <c r="G79" s="151"/>
      <c r="H79" s="140">
        <f t="shared" si="0"/>
        <v>0</v>
      </c>
    </row>
    <row r="80" spans="2:8" s="3" customFormat="1" ht="12">
      <c r="B80" s="31" t="s">
        <v>552</v>
      </c>
      <c r="C80" s="74" t="s">
        <v>553</v>
      </c>
      <c r="D80" s="32"/>
      <c r="E80" s="64" t="s">
        <v>554</v>
      </c>
      <c r="F80" s="32">
        <v>1</v>
      </c>
      <c r="G80" s="151"/>
      <c r="H80" s="140">
        <f t="shared" si="0"/>
        <v>0</v>
      </c>
    </row>
    <row r="81" spans="1:8" s="3" customFormat="1" ht="60">
      <c r="A81" s="4"/>
      <c r="B81" s="31" t="s">
        <v>36</v>
      </c>
      <c r="C81" s="74" t="s">
        <v>566</v>
      </c>
      <c r="D81" s="32"/>
      <c r="E81" s="64" t="s">
        <v>452</v>
      </c>
      <c r="F81" s="32">
        <v>1</v>
      </c>
      <c r="G81" s="151"/>
      <c r="H81" s="140">
        <f t="shared" si="0"/>
        <v>0</v>
      </c>
    </row>
    <row r="82" spans="1:8" s="3" customFormat="1" ht="12">
      <c r="A82" s="4"/>
      <c r="B82" s="31" t="s">
        <v>315</v>
      </c>
      <c r="C82" s="74" t="s">
        <v>435</v>
      </c>
      <c r="D82" s="32"/>
      <c r="E82" s="64" t="s">
        <v>327</v>
      </c>
      <c r="F82" s="32"/>
      <c r="G82" s="151"/>
      <c r="H82" s="140">
        <f t="shared" si="0"/>
        <v>0</v>
      </c>
    </row>
    <row r="83" spans="2:12" s="3" customFormat="1" ht="12">
      <c r="B83" s="40" t="s">
        <v>436</v>
      </c>
      <c r="C83" s="84" t="s">
        <v>434</v>
      </c>
      <c r="D83" s="42"/>
      <c r="E83" s="67" t="s">
        <v>328</v>
      </c>
      <c r="F83" s="42"/>
      <c r="G83" s="153"/>
      <c r="H83" s="140">
        <f t="shared" si="0"/>
        <v>0</v>
      </c>
      <c r="I83" s="4"/>
      <c r="J83" s="4"/>
      <c r="K83" s="4"/>
      <c r="L83" s="4"/>
    </row>
    <row r="84" spans="2:12" s="3" customFormat="1" ht="12">
      <c r="B84" s="31"/>
      <c r="C84" s="74" t="s">
        <v>193</v>
      </c>
      <c r="D84" s="32"/>
      <c r="E84" s="64" t="s">
        <v>194</v>
      </c>
      <c r="F84" s="32">
        <v>1</v>
      </c>
      <c r="G84" s="151"/>
      <c r="H84" s="140">
        <f aca="true" t="shared" si="1" ref="H84:H144">F84*G84</f>
        <v>0</v>
      </c>
      <c r="I84" s="4"/>
      <c r="J84" s="4"/>
      <c r="K84" s="4"/>
      <c r="L84" s="4"/>
    </row>
    <row r="85" spans="1:12" s="3" customFormat="1" ht="12">
      <c r="A85" s="4"/>
      <c r="B85" s="31"/>
      <c r="C85" s="74" t="s">
        <v>226</v>
      </c>
      <c r="D85" s="32"/>
      <c r="E85" s="64" t="s">
        <v>194</v>
      </c>
      <c r="F85" s="32">
        <v>1</v>
      </c>
      <c r="G85" s="151"/>
      <c r="H85" s="140">
        <f t="shared" si="1"/>
        <v>0</v>
      </c>
      <c r="I85" s="4"/>
      <c r="J85" s="4"/>
      <c r="K85" s="4"/>
      <c r="L85" s="4"/>
    </row>
    <row r="86" spans="2:8" ht="12">
      <c r="B86" s="31"/>
      <c r="C86" s="74" t="s">
        <v>226</v>
      </c>
      <c r="D86" s="32"/>
      <c r="E86" s="64" t="s">
        <v>329</v>
      </c>
      <c r="F86" s="32">
        <v>1</v>
      </c>
      <c r="G86" s="151"/>
      <c r="H86" s="140">
        <f t="shared" si="1"/>
        <v>0</v>
      </c>
    </row>
    <row r="87" spans="2:8" ht="12">
      <c r="B87" s="31"/>
      <c r="C87" s="74" t="s">
        <v>227</v>
      </c>
      <c r="D87" s="32"/>
      <c r="E87" s="64" t="s">
        <v>330</v>
      </c>
      <c r="F87" s="32">
        <v>1</v>
      </c>
      <c r="G87" s="151"/>
      <c r="H87" s="140">
        <f t="shared" si="1"/>
        <v>0</v>
      </c>
    </row>
    <row r="88" spans="1:8" ht="24">
      <c r="A88" s="3"/>
      <c r="B88" s="38"/>
      <c r="C88" s="83" t="s">
        <v>331</v>
      </c>
      <c r="D88" s="39"/>
      <c r="E88" s="66" t="s">
        <v>332</v>
      </c>
      <c r="F88" s="39">
        <v>1</v>
      </c>
      <c r="G88" s="154"/>
      <c r="H88" s="140">
        <f t="shared" si="1"/>
        <v>0</v>
      </c>
    </row>
    <row r="89" spans="2:12" ht="24">
      <c r="B89" s="31" t="s">
        <v>323</v>
      </c>
      <c r="C89" s="74" t="s">
        <v>567</v>
      </c>
      <c r="D89" s="32"/>
      <c r="E89" s="64" t="s">
        <v>229</v>
      </c>
      <c r="F89" s="32">
        <v>1</v>
      </c>
      <c r="G89" s="151"/>
      <c r="H89" s="140">
        <f t="shared" si="1"/>
        <v>0</v>
      </c>
      <c r="I89" s="3"/>
      <c r="J89" s="3"/>
      <c r="K89" s="3"/>
      <c r="L89" s="3"/>
    </row>
    <row r="90" spans="2:12" ht="37.5" customHeight="1">
      <c r="B90" s="33"/>
      <c r="C90" s="54" t="s">
        <v>288</v>
      </c>
      <c r="D90" s="35"/>
      <c r="E90" s="65"/>
      <c r="F90" s="35">
        <v>1</v>
      </c>
      <c r="G90" s="152"/>
      <c r="H90" s="140">
        <f t="shared" si="1"/>
        <v>0</v>
      </c>
      <c r="I90" s="3"/>
      <c r="J90" s="3"/>
      <c r="K90" s="3"/>
      <c r="L90" s="3"/>
    </row>
    <row r="91" spans="1:8" ht="12">
      <c r="A91" s="3"/>
      <c r="B91" s="27"/>
      <c r="C91" s="82"/>
      <c r="D91" s="23"/>
      <c r="E91" s="63"/>
      <c r="H91" s="171"/>
    </row>
    <row r="92" spans="2:12" s="3" customFormat="1" ht="12">
      <c r="B92" s="18"/>
      <c r="C92" s="81" t="s">
        <v>81</v>
      </c>
      <c r="D92" s="24"/>
      <c r="E92" s="61"/>
      <c r="F92" s="25"/>
      <c r="G92" s="21"/>
      <c r="H92" s="139"/>
      <c r="I92" s="4"/>
      <c r="J92" s="4"/>
      <c r="K92" s="4"/>
      <c r="L92" s="4"/>
    </row>
    <row r="93" spans="1:12" s="3" customFormat="1" ht="12">
      <c r="A93" s="4"/>
      <c r="B93" s="27"/>
      <c r="C93" s="82"/>
      <c r="D93" s="23"/>
      <c r="E93" s="63"/>
      <c r="F93" s="23"/>
      <c r="G93" s="17"/>
      <c r="H93" s="171"/>
      <c r="I93" s="4"/>
      <c r="J93" s="4"/>
      <c r="K93" s="4"/>
      <c r="L93" s="4"/>
    </row>
    <row r="94" spans="2:8" ht="12">
      <c r="B94" s="18"/>
      <c r="C94" s="81" t="s">
        <v>82</v>
      </c>
      <c r="D94" s="24"/>
      <c r="E94" s="61"/>
      <c r="F94" s="25"/>
      <c r="G94" s="21"/>
      <c r="H94" s="139"/>
    </row>
    <row r="95" spans="2:8" ht="12">
      <c r="B95" s="56" t="s">
        <v>333</v>
      </c>
      <c r="C95" s="94" t="s">
        <v>98</v>
      </c>
      <c r="D95" s="30"/>
      <c r="E95" s="73" t="s">
        <v>99</v>
      </c>
      <c r="F95" s="30">
        <v>74</v>
      </c>
      <c r="G95" s="150"/>
      <c r="H95" s="140">
        <f t="shared" si="1"/>
        <v>0</v>
      </c>
    </row>
    <row r="96" spans="2:8" ht="36">
      <c r="B96" s="31" t="s">
        <v>493</v>
      </c>
      <c r="C96" s="74" t="s">
        <v>571</v>
      </c>
      <c r="D96" s="32"/>
      <c r="E96" s="64" t="s">
        <v>494</v>
      </c>
      <c r="F96" s="32">
        <v>4</v>
      </c>
      <c r="G96" s="151"/>
      <c r="H96" s="140">
        <f t="shared" si="1"/>
        <v>0</v>
      </c>
    </row>
    <row r="97" spans="1:12" ht="35.25" customHeight="1">
      <c r="A97" s="3"/>
      <c r="B97" s="33"/>
      <c r="C97" s="54" t="s">
        <v>288</v>
      </c>
      <c r="D97" s="35"/>
      <c r="E97" s="65"/>
      <c r="F97" s="35">
        <v>2</v>
      </c>
      <c r="G97" s="152"/>
      <c r="H97" s="140">
        <f t="shared" si="1"/>
        <v>0</v>
      </c>
      <c r="I97" s="3"/>
      <c r="J97" s="3"/>
      <c r="K97" s="3"/>
      <c r="L97" s="3"/>
    </row>
    <row r="98" spans="2:8" ht="12">
      <c r="B98" s="27"/>
      <c r="C98" s="82"/>
      <c r="D98" s="23"/>
      <c r="E98" s="63"/>
      <c r="H98" s="171"/>
    </row>
    <row r="99" spans="2:8" ht="12">
      <c r="B99" s="18"/>
      <c r="C99" s="81" t="s">
        <v>84</v>
      </c>
      <c r="D99" s="24"/>
      <c r="E99" s="61"/>
      <c r="F99" s="25"/>
      <c r="G99" s="21"/>
      <c r="H99" s="139"/>
    </row>
    <row r="100" spans="2:8" ht="108" customHeight="1">
      <c r="B100" s="56" t="s">
        <v>549</v>
      </c>
      <c r="C100" s="94" t="s">
        <v>572</v>
      </c>
      <c r="D100" s="29"/>
      <c r="E100" s="73" t="s">
        <v>550</v>
      </c>
      <c r="F100" s="30">
        <v>1</v>
      </c>
      <c r="G100" s="155"/>
      <c r="H100" s="140">
        <f t="shared" si="1"/>
        <v>0</v>
      </c>
    </row>
    <row r="101" spans="2:8" ht="24">
      <c r="B101" s="124"/>
      <c r="C101" s="74" t="s">
        <v>573</v>
      </c>
      <c r="D101" s="53"/>
      <c r="E101" s="125"/>
      <c r="F101" s="32">
        <v>1</v>
      </c>
      <c r="G101" s="156"/>
      <c r="H101" s="140">
        <f t="shared" si="1"/>
        <v>0</v>
      </c>
    </row>
    <row r="102" spans="1:8" ht="24">
      <c r="A102" s="3"/>
      <c r="B102" s="124"/>
      <c r="C102" s="74" t="s">
        <v>446</v>
      </c>
      <c r="D102" s="53"/>
      <c r="E102" s="125"/>
      <c r="F102" s="32">
        <v>1</v>
      </c>
      <c r="G102" s="156"/>
      <c r="H102" s="140">
        <f t="shared" si="1"/>
        <v>0</v>
      </c>
    </row>
    <row r="103" spans="1:8" ht="24">
      <c r="A103" s="3"/>
      <c r="B103" s="124"/>
      <c r="C103" s="74" t="s">
        <v>447</v>
      </c>
      <c r="D103" s="53"/>
      <c r="E103" s="125"/>
      <c r="F103" s="32">
        <v>1</v>
      </c>
      <c r="G103" s="156"/>
      <c r="H103" s="140">
        <f t="shared" si="1"/>
        <v>0</v>
      </c>
    </row>
    <row r="104" spans="1:8" s="3" customFormat="1" ht="35.25" customHeight="1">
      <c r="A104" s="4"/>
      <c r="B104" s="33"/>
      <c r="C104" s="54" t="s">
        <v>288</v>
      </c>
      <c r="D104" s="35"/>
      <c r="E104" s="65"/>
      <c r="F104" s="35">
        <v>1</v>
      </c>
      <c r="G104" s="152"/>
      <c r="H104" s="140">
        <f t="shared" si="1"/>
        <v>0</v>
      </c>
    </row>
    <row r="105" spans="2:8" ht="12">
      <c r="B105" s="27"/>
      <c r="C105" s="82"/>
      <c r="D105" s="23"/>
      <c r="E105" s="63"/>
      <c r="H105" s="171"/>
    </row>
    <row r="106" spans="2:8" ht="12">
      <c r="B106" s="18"/>
      <c r="C106" s="81" t="s">
        <v>230</v>
      </c>
      <c r="D106" s="24"/>
      <c r="E106" s="61"/>
      <c r="F106" s="25"/>
      <c r="G106" s="21"/>
      <c r="H106" s="139"/>
    </row>
    <row r="107" spans="1:8" ht="12">
      <c r="A107" s="3"/>
      <c r="B107" s="56" t="s">
        <v>1</v>
      </c>
      <c r="C107" s="94" t="s">
        <v>85</v>
      </c>
      <c r="D107" s="30"/>
      <c r="E107" s="73" t="s">
        <v>231</v>
      </c>
      <c r="F107" s="30">
        <v>20</v>
      </c>
      <c r="G107" s="150"/>
      <c r="H107" s="140">
        <f t="shared" si="1"/>
        <v>0</v>
      </c>
    </row>
    <row r="108" spans="1:12" ht="12">
      <c r="A108" s="3"/>
      <c r="B108" s="31" t="s">
        <v>5</v>
      </c>
      <c r="C108" s="74" t="s">
        <v>444</v>
      </c>
      <c r="D108" s="32"/>
      <c r="E108" s="64" t="s">
        <v>59</v>
      </c>
      <c r="F108" s="32">
        <v>80</v>
      </c>
      <c r="G108" s="151"/>
      <c r="H108" s="140">
        <f t="shared" si="1"/>
        <v>0</v>
      </c>
      <c r="I108" s="3"/>
      <c r="J108" s="3"/>
      <c r="K108" s="3"/>
      <c r="L108" s="3"/>
    </row>
    <row r="109" spans="1:8" s="3" customFormat="1" ht="24">
      <c r="A109" s="4"/>
      <c r="B109" s="31" t="s">
        <v>323</v>
      </c>
      <c r="C109" s="74" t="s">
        <v>574</v>
      </c>
      <c r="D109" s="32"/>
      <c r="E109" s="64" t="s">
        <v>232</v>
      </c>
      <c r="F109" s="32">
        <v>1</v>
      </c>
      <c r="G109" s="151"/>
      <c r="H109" s="140">
        <f t="shared" si="1"/>
        <v>0</v>
      </c>
    </row>
    <row r="110" spans="2:12" ht="37.5" customHeight="1">
      <c r="B110" s="33"/>
      <c r="C110" s="54" t="s">
        <v>288</v>
      </c>
      <c r="D110" s="35"/>
      <c r="E110" s="65"/>
      <c r="F110" s="35">
        <v>2</v>
      </c>
      <c r="G110" s="152"/>
      <c r="H110" s="140">
        <f t="shared" si="1"/>
        <v>0</v>
      </c>
      <c r="I110" s="3"/>
      <c r="J110" s="3"/>
      <c r="K110" s="3"/>
      <c r="L110" s="3"/>
    </row>
    <row r="111" spans="2:12" s="3" customFormat="1" ht="12">
      <c r="B111" s="27"/>
      <c r="C111" s="82"/>
      <c r="D111" s="23"/>
      <c r="E111" s="63"/>
      <c r="F111" s="23"/>
      <c r="G111" s="17"/>
      <c r="H111" s="171"/>
      <c r="I111" s="4"/>
      <c r="J111" s="4"/>
      <c r="K111" s="4"/>
      <c r="L111" s="4"/>
    </row>
    <row r="112" spans="2:12" s="3" customFormat="1" ht="12">
      <c r="B112" s="18"/>
      <c r="C112" s="81" t="s">
        <v>86</v>
      </c>
      <c r="D112" s="24"/>
      <c r="E112" s="61"/>
      <c r="F112" s="25"/>
      <c r="G112" s="21"/>
      <c r="H112" s="139"/>
      <c r="I112" s="4"/>
      <c r="J112" s="4"/>
      <c r="K112" s="4"/>
      <c r="L112" s="4"/>
    </row>
    <row r="113" spans="1:12" s="3" customFormat="1" ht="12">
      <c r="A113" s="4"/>
      <c r="B113" s="27"/>
      <c r="C113" s="82"/>
      <c r="D113" s="23"/>
      <c r="E113" s="63"/>
      <c r="F113" s="23"/>
      <c r="G113" s="17"/>
      <c r="H113" s="171"/>
      <c r="I113" s="4"/>
      <c r="J113" s="4"/>
      <c r="K113" s="4"/>
      <c r="L113" s="4"/>
    </row>
    <row r="114" spans="1:12" s="3" customFormat="1" ht="12">
      <c r="A114" s="4"/>
      <c r="B114" s="89"/>
      <c r="C114" s="90" t="s">
        <v>87</v>
      </c>
      <c r="D114" s="91"/>
      <c r="E114" s="92"/>
      <c r="F114" s="93"/>
      <c r="G114" s="157"/>
      <c r="H114" s="140"/>
      <c r="I114" s="4"/>
      <c r="J114" s="4"/>
      <c r="K114" s="4"/>
      <c r="L114" s="4"/>
    </row>
    <row r="115" spans="1:12" s="3" customFormat="1" ht="72">
      <c r="A115" s="4"/>
      <c r="B115" s="33" t="s">
        <v>501</v>
      </c>
      <c r="C115" s="54" t="s">
        <v>503</v>
      </c>
      <c r="D115" s="95"/>
      <c r="E115" s="65" t="s">
        <v>502</v>
      </c>
      <c r="F115" s="35">
        <v>6</v>
      </c>
      <c r="G115" s="158"/>
      <c r="H115" s="140">
        <f t="shared" si="1"/>
        <v>0</v>
      </c>
      <c r="I115" s="4"/>
      <c r="J115" s="4"/>
      <c r="K115" s="4"/>
      <c r="L115" s="4"/>
    </row>
    <row r="116" spans="2:8" ht="12">
      <c r="B116" s="27"/>
      <c r="C116" s="82"/>
      <c r="D116" s="23"/>
      <c r="E116" s="63"/>
      <c r="H116" s="171"/>
    </row>
    <row r="117" spans="1:8" ht="12">
      <c r="A117" s="3"/>
      <c r="B117" s="18"/>
      <c r="C117" s="81" t="s">
        <v>88</v>
      </c>
      <c r="D117" s="24"/>
      <c r="E117" s="61"/>
      <c r="F117" s="25"/>
      <c r="G117" s="21"/>
      <c r="H117" s="139"/>
    </row>
    <row r="118" spans="1:8" ht="12">
      <c r="A118" s="3"/>
      <c r="B118" s="27"/>
      <c r="C118" s="82"/>
      <c r="D118" s="23"/>
      <c r="E118" s="63"/>
      <c r="H118" s="171"/>
    </row>
    <row r="119" spans="2:8" ht="12">
      <c r="B119" s="18"/>
      <c r="C119" s="81" t="s">
        <v>89</v>
      </c>
      <c r="D119" s="24"/>
      <c r="E119" s="61"/>
      <c r="F119" s="25"/>
      <c r="G119" s="21"/>
      <c r="H119" s="139"/>
    </row>
    <row r="120" spans="2:8" ht="12">
      <c r="B120" s="27"/>
      <c r="C120" s="82"/>
      <c r="D120" s="23"/>
      <c r="E120" s="63"/>
      <c r="H120" s="171"/>
    </row>
    <row r="121" spans="2:8" ht="12">
      <c r="B121" s="18"/>
      <c r="C121" s="81" t="s">
        <v>90</v>
      </c>
      <c r="D121" s="24"/>
      <c r="E121" s="61"/>
      <c r="F121" s="25"/>
      <c r="G121" s="21"/>
      <c r="H121" s="139"/>
    </row>
    <row r="122" spans="1:8" ht="24">
      <c r="A122" s="3"/>
      <c r="B122" s="40"/>
      <c r="C122" s="84" t="s">
        <v>233</v>
      </c>
      <c r="D122" s="42"/>
      <c r="E122" s="67"/>
      <c r="F122" s="42">
        <v>1</v>
      </c>
      <c r="G122" s="153"/>
      <c r="H122" s="140">
        <f t="shared" si="1"/>
        <v>0</v>
      </c>
    </row>
    <row r="123" spans="1:8" ht="24">
      <c r="A123" s="3"/>
      <c r="B123" s="38"/>
      <c r="C123" s="83" t="s">
        <v>234</v>
      </c>
      <c r="D123" s="39"/>
      <c r="E123" s="66"/>
      <c r="F123" s="39">
        <v>1</v>
      </c>
      <c r="G123" s="154"/>
      <c r="H123" s="140">
        <f t="shared" si="1"/>
        <v>0</v>
      </c>
    </row>
    <row r="124" spans="2:8" ht="12">
      <c r="B124" s="38" t="s">
        <v>26</v>
      </c>
      <c r="C124" s="83" t="s">
        <v>334</v>
      </c>
      <c r="D124" s="39"/>
      <c r="E124" s="66" t="s">
        <v>335</v>
      </c>
      <c r="F124" s="39"/>
      <c r="G124" s="154"/>
      <c r="H124" s="140">
        <f t="shared" si="1"/>
        <v>0</v>
      </c>
    </row>
    <row r="125" spans="2:8" ht="12">
      <c r="B125" s="31"/>
      <c r="C125" s="74" t="s">
        <v>336</v>
      </c>
      <c r="D125" s="32"/>
      <c r="E125" s="64" t="s">
        <v>236</v>
      </c>
      <c r="F125" s="32">
        <v>2</v>
      </c>
      <c r="G125" s="151"/>
      <c r="H125" s="140">
        <f t="shared" si="1"/>
        <v>0</v>
      </c>
    </row>
    <row r="126" spans="1:8" ht="12">
      <c r="A126" s="3"/>
      <c r="B126" s="43"/>
      <c r="C126" s="85" t="s">
        <v>193</v>
      </c>
      <c r="D126" s="44"/>
      <c r="E126" s="68" t="s">
        <v>236</v>
      </c>
      <c r="F126" s="44">
        <v>1</v>
      </c>
      <c r="G126" s="159"/>
      <c r="H126" s="140">
        <f t="shared" si="1"/>
        <v>0</v>
      </c>
    </row>
    <row r="127" spans="1:8" ht="12">
      <c r="A127" s="3"/>
      <c r="B127" s="31"/>
      <c r="C127" s="74" t="s">
        <v>337</v>
      </c>
      <c r="D127" s="32"/>
      <c r="E127" s="64" t="s">
        <v>237</v>
      </c>
      <c r="F127" s="32">
        <v>1</v>
      </c>
      <c r="G127" s="151"/>
      <c r="H127" s="140">
        <f t="shared" si="1"/>
        <v>0</v>
      </c>
    </row>
    <row r="128" spans="2:8" ht="12">
      <c r="B128" s="43"/>
      <c r="C128" s="85" t="s">
        <v>227</v>
      </c>
      <c r="D128" s="44"/>
      <c r="E128" s="68" t="s">
        <v>240</v>
      </c>
      <c r="F128" s="44">
        <v>1</v>
      </c>
      <c r="G128" s="159"/>
      <c r="H128" s="140">
        <f t="shared" si="1"/>
        <v>0</v>
      </c>
    </row>
    <row r="129" spans="2:8" ht="24">
      <c r="B129" s="31"/>
      <c r="C129" s="74" t="s">
        <v>238</v>
      </c>
      <c r="D129" s="32"/>
      <c r="E129" s="64"/>
      <c r="F129" s="32">
        <v>1</v>
      </c>
      <c r="G129" s="151"/>
      <c r="H129" s="140">
        <f t="shared" si="1"/>
        <v>0</v>
      </c>
    </row>
    <row r="130" spans="2:8" ht="12">
      <c r="B130" s="31"/>
      <c r="C130" s="74" t="s">
        <v>239</v>
      </c>
      <c r="D130" s="32"/>
      <c r="E130" s="64" t="s">
        <v>219</v>
      </c>
      <c r="F130" s="32">
        <v>2</v>
      </c>
      <c r="G130" s="151"/>
      <c r="H130" s="140">
        <f t="shared" si="1"/>
        <v>0</v>
      </c>
    </row>
    <row r="131" spans="1:12" ht="24" customHeight="1">
      <c r="A131" s="3"/>
      <c r="B131" s="45"/>
      <c r="C131" s="86" t="s">
        <v>287</v>
      </c>
      <c r="D131" s="47"/>
      <c r="E131" s="69" t="s">
        <v>76</v>
      </c>
      <c r="F131" s="47">
        <v>1</v>
      </c>
      <c r="G131" s="160"/>
      <c r="H131" s="140">
        <f t="shared" si="1"/>
        <v>0</v>
      </c>
      <c r="I131" s="3"/>
      <c r="J131" s="3"/>
      <c r="K131" s="3"/>
      <c r="L131" s="3"/>
    </row>
    <row r="132" spans="2:8" ht="12">
      <c r="B132" s="27"/>
      <c r="C132" s="82"/>
      <c r="D132" s="23"/>
      <c r="E132" s="63"/>
      <c r="H132" s="171"/>
    </row>
    <row r="133" spans="2:8" ht="12">
      <c r="B133" s="18"/>
      <c r="C133" s="81" t="s">
        <v>91</v>
      </c>
      <c r="D133" s="24"/>
      <c r="E133" s="61"/>
      <c r="F133" s="25"/>
      <c r="G133" s="21"/>
      <c r="H133" s="139"/>
    </row>
    <row r="134" spans="1:8" ht="24">
      <c r="A134" s="3"/>
      <c r="B134" s="40"/>
      <c r="C134" s="84" t="s">
        <v>238</v>
      </c>
      <c r="D134" s="42"/>
      <c r="E134" s="67"/>
      <c r="F134" s="42">
        <v>1</v>
      </c>
      <c r="G134" s="153"/>
      <c r="H134" s="140">
        <f t="shared" si="1"/>
        <v>0</v>
      </c>
    </row>
    <row r="135" spans="2:8" s="3" customFormat="1" ht="24.75" customHeight="1">
      <c r="B135" s="33"/>
      <c r="C135" s="54" t="s">
        <v>287</v>
      </c>
      <c r="D135" s="35"/>
      <c r="E135" s="65" t="s">
        <v>76</v>
      </c>
      <c r="F135" s="35">
        <v>1</v>
      </c>
      <c r="G135" s="152"/>
      <c r="H135" s="140">
        <f t="shared" si="1"/>
        <v>0</v>
      </c>
    </row>
    <row r="136" spans="2:8" ht="12">
      <c r="B136" s="27"/>
      <c r="C136" s="82"/>
      <c r="D136" s="23"/>
      <c r="E136" s="63"/>
      <c r="H136" s="171"/>
    </row>
    <row r="137" spans="2:8" ht="12">
      <c r="B137" s="18"/>
      <c r="C137" s="81" t="s">
        <v>92</v>
      </c>
      <c r="D137" s="24"/>
      <c r="E137" s="61"/>
      <c r="F137" s="25"/>
      <c r="G137" s="21"/>
      <c r="H137" s="139"/>
    </row>
    <row r="138" spans="2:12" s="3" customFormat="1" ht="12">
      <c r="B138" s="27"/>
      <c r="C138" s="82"/>
      <c r="D138" s="23"/>
      <c r="E138" s="63"/>
      <c r="F138" s="23"/>
      <c r="G138" s="17"/>
      <c r="H138" s="171"/>
      <c r="I138" s="4"/>
      <c r="J138" s="4"/>
      <c r="K138" s="4"/>
      <c r="L138" s="4"/>
    </row>
    <row r="139" spans="1:8" ht="12">
      <c r="A139" s="3"/>
      <c r="B139" s="18"/>
      <c r="C139" s="81" t="s">
        <v>93</v>
      </c>
      <c r="D139" s="24"/>
      <c r="E139" s="61"/>
      <c r="F139" s="25"/>
      <c r="G139" s="21"/>
      <c r="H139" s="139"/>
    </row>
    <row r="140" spans="2:8" ht="12">
      <c r="B140" s="27"/>
      <c r="C140" s="82"/>
      <c r="D140" s="23"/>
      <c r="E140" s="63"/>
      <c r="H140" s="171"/>
    </row>
    <row r="141" spans="2:8" ht="12">
      <c r="B141" s="18"/>
      <c r="C141" s="81" t="s">
        <v>94</v>
      </c>
      <c r="D141" s="24"/>
      <c r="E141" s="61"/>
      <c r="F141" s="25"/>
      <c r="G141" s="21"/>
      <c r="H141" s="139"/>
    </row>
    <row r="142" spans="2:8" ht="12">
      <c r="B142" s="27"/>
      <c r="C142" s="82"/>
      <c r="D142" s="23"/>
      <c r="E142" s="63"/>
      <c r="H142" s="171"/>
    </row>
    <row r="143" spans="1:8" ht="12">
      <c r="A143" s="3"/>
      <c r="B143" s="18"/>
      <c r="C143" s="81" t="s">
        <v>95</v>
      </c>
      <c r="D143" s="24"/>
      <c r="E143" s="61"/>
      <c r="F143" s="25"/>
      <c r="G143" s="21"/>
      <c r="H143" s="139"/>
    </row>
    <row r="144" spans="1:8" ht="24">
      <c r="A144" s="3"/>
      <c r="B144" s="45" t="s">
        <v>493</v>
      </c>
      <c r="C144" s="86" t="s">
        <v>575</v>
      </c>
      <c r="D144" s="49"/>
      <c r="E144" s="69" t="s">
        <v>494</v>
      </c>
      <c r="F144" s="28">
        <v>4</v>
      </c>
      <c r="G144" s="161"/>
      <c r="H144" s="140">
        <f t="shared" si="1"/>
        <v>0</v>
      </c>
    </row>
    <row r="145" spans="1:8" ht="12">
      <c r="A145" s="3"/>
      <c r="B145" s="27"/>
      <c r="C145" s="82"/>
      <c r="D145" s="23"/>
      <c r="E145" s="63"/>
      <c r="H145" s="171"/>
    </row>
    <row r="146" spans="2:8" ht="12">
      <c r="B146" s="18"/>
      <c r="C146" s="81" t="s">
        <v>96</v>
      </c>
      <c r="D146" s="24"/>
      <c r="E146" s="61"/>
      <c r="F146" s="25"/>
      <c r="G146" s="21"/>
      <c r="H146" s="139"/>
    </row>
    <row r="147" spans="2:8" ht="12">
      <c r="B147" s="27"/>
      <c r="C147" s="82"/>
      <c r="D147" s="23"/>
      <c r="E147" s="63"/>
      <c r="H147" s="171"/>
    </row>
    <row r="148" spans="2:8" ht="12">
      <c r="B148" s="18"/>
      <c r="C148" s="81" t="s">
        <v>97</v>
      </c>
      <c r="D148" s="24"/>
      <c r="E148" s="61"/>
      <c r="F148" s="25"/>
      <c r="G148" s="21"/>
      <c r="H148" s="139"/>
    </row>
    <row r="149" spans="1:8" ht="24">
      <c r="A149" s="3"/>
      <c r="B149" s="56" t="s">
        <v>333</v>
      </c>
      <c r="C149" s="94" t="s">
        <v>576</v>
      </c>
      <c r="D149" s="30"/>
      <c r="E149" s="73" t="s">
        <v>99</v>
      </c>
      <c r="F149" s="30">
        <v>46</v>
      </c>
      <c r="G149" s="150"/>
      <c r="H149" s="140">
        <f aca="true" t="shared" si="2" ref="H149:H211">F149*G149</f>
        <v>0</v>
      </c>
    </row>
    <row r="150" spans="1:8" ht="24">
      <c r="A150" s="3"/>
      <c r="B150" s="31" t="s">
        <v>338</v>
      </c>
      <c r="C150" s="74" t="s">
        <v>577</v>
      </c>
      <c r="D150" s="32"/>
      <c r="E150" s="64" t="s">
        <v>83</v>
      </c>
      <c r="F150" s="32">
        <v>1</v>
      </c>
      <c r="G150" s="151"/>
      <c r="H150" s="140">
        <f t="shared" si="2"/>
        <v>0</v>
      </c>
    </row>
    <row r="151" spans="1:8" ht="24">
      <c r="A151" s="3"/>
      <c r="B151" s="31" t="s">
        <v>493</v>
      </c>
      <c r="C151" s="74" t="s">
        <v>565</v>
      </c>
      <c r="D151" s="32"/>
      <c r="E151" s="64" t="s">
        <v>494</v>
      </c>
      <c r="F151" s="32">
        <v>4</v>
      </c>
      <c r="G151" s="151"/>
      <c r="H151" s="140">
        <f t="shared" si="2"/>
        <v>0</v>
      </c>
    </row>
    <row r="152" spans="2:12" ht="36.75" customHeight="1">
      <c r="B152" s="33"/>
      <c r="C152" s="54" t="s">
        <v>288</v>
      </c>
      <c r="D152" s="35"/>
      <c r="E152" s="65"/>
      <c r="F152" s="35">
        <v>1</v>
      </c>
      <c r="G152" s="152"/>
      <c r="H152" s="140">
        <f t="shared" si="2"/>
        <v>0</v>
      </c>
      <c r="I152" s="3"/>
      <c r="J152" s="3"/>
      <c r="K152" s="3"/>
      <c r="L152" s="3"/>
    </row>
    <row r="153" spans="2:8" ht="12">
      <c r="B153" s="27"/>
      <c r="C153" s="82"/>
      <c r="D153" s="23"/>
      <c r="E153" s="63"/>
      <c r="H153" s="171"/>
    </row>
    <row r="154" spans="1:8" ht="12">
      <c r="A154" s="3"/>
      <c r="B154" s="18"/>
      <c r="C154" s="81" t="s">
        <v>100</v>
      </c>
      <c r="D154" s="24"/>
      <c r="E154" s="61"/>
      <c r="F154" s="25"/>
      <c r="G154" s="21"/>
      <c r="H154" s="139"/>
    </row>
    <row r="155" spans="1:8" ht="60" customHeight="1">
      <c r="A155" s="3"/>
      <c r="B155" s="50" t="s">
        <v>505</v>
      </c>
      <c r="C155" s="87" t="s">
        <v>578</v>
      </c>
      <c r="D155" s="36"/>
      <c r="E155" s="70" t="s">
        <v>506</v>
      </c>
      <c r="F155" s="37">
        <v>1</v>
      </c>
      <c r="G155" s="162"/>
      <c r="H155" s="140">
        <f t="shared" si="2"/>
        <v>0</v>
      </c>
    </row>
    <row r="156" spans="2:12" s="3" customFormat="1" ht="12">
      <c r="B156" s="27"/>
      <c r="C156" s="82"/>
      <c r="D156" s="23"/>
      <c r="E156" s="63"/>
      <c r="F156" s="23"/>
      <c r="G156" s="17"/>
      <c r="H156" s="171"/>
      <c r="I156" s="4"/>
      <c r="J156" s="4"/>
      <c r="K156" s="4"/>
      <c r="L156" s="4"/>
    </row>
    <row r="157" spans="2:8" ht="12">
      <c r="B157" s="18"/>
      <c r="C157" s="81" t="s">
        <v>101</v>
      </c>
      <c r="D157" s="24"/>
      <c r="E157" s="61"/>
      <c r="F157" s="25"/>
      <c r="G157" s="21"/>
      <c r="H157" s="139"/>
    </row>
    <row r="158" spans="2:8" ht="60">
      <c r="B158" s="50" t="s">
        <v>505</v>
      </c>
      <c r="C158" s="87" t="s">
        <v>579</v>
      </c>
      <c r="D158" s="36"/>
      <c r="E158" s="70" t="s">
        <v>506</v>
      </c>
      <c r="F158" s="37">
        <v>1</v>
      </c>
      <c r="G158" s="162"/>
      <c r="H158" s="172">
        <f t="shared" si="2"/>
        <v>0</v>
      </c>
    </row>
    <row r="159" spans="2:8" ht="12">
      <c r="B159" s="27"/>
      <c r="C159" s="82"/>
      <c r="D159" s="23"/>
      <c r="E159" s="63"/>
      <c r="H159" s="171"/>
    </row>
    <row r="160" spans="2:8" ht="12">
      <c r="B160" s="18"/>
      <c r="C160" s="81" t="s">
        <v>102</v>
      </c>
      <c r="D160" s="24"/>
      <c r="E160" s="61"/>
      <c r="F160" s="25"/>
      <c r="G160" s="21"/>
      <c r="H160" s="139"/>
    </row>
    <row r="161" spans="2:8" ht="60">
      <c r="B161" s="50" t="s">
        <v>505</v>
      </c>
      <c r="C161" s="87" t="s">
        <v>507</v>
      </c>
      <c r="D161" s="36"/>
      <c r="E161" s="70" t="s">
        <v>506</v>
      </c>
      <c r="F161" s="37">
        <v>1</v>
      </c>
      <c r="G161" s="162"/>
      <c r="H161" s="140">
        <f t="shared" si="2"/>
        <v>0</v>
      </c>
    </row>
    <row r="162" spans="1:8" ht="12">
      <c r="A162" s="3"/>
      <c r="B162" s="27"/>
      <c r="C162" s="82"/>
      <c r="D162" s="23"/>
      <c r="E162" s="63"/>
      <c r="H162" s="171"/>
    </row>
    <row r="163" spans="1:8" ht="12">
      <c r="A163" s="3"/>
      <c r="B163" s="18"/>
      <c r="C163" s="81" t="s">
        <v>103</v>
      </c>
      <c r="D163" s="24"/>
      <c r="E163" s="61"/>
      <c r="F163" s="25"/>
      <c r="G163" s="21"/>
      <c r="H163" s="139"/>
    </row>
    <row r="164" spans="1:8" ht="49.5" customHeight="1">
      <c r="A164" s="3"/>
      <c r="B164" s="56" t="s">
        <v>505</v>
      </c>
      <c r="C164" s="94" t="s">
        <v>580</v>
      </c>
      <c r="D164" s="29"/>
      <c r="E164" s="73" t="s">
        <v>506</v>
      </c>
      <c r="F164" s="30">
        <v>1</v>
      </c>
      <c r="G164" s="155"/>
      <c r="H164" s="140">
        <f t="shared" si="2"/>
        <v>0</v>
      </c>
    </row>
    <row r="165" spans="1:8" ht="24">
      <c r="A165" s="3"/>
      <c r="B165" s="33" t="s">
        <v>508</v>
      </c>
      <c r="C165" s="54" t="s">
        <v>581</v>
      </c>
      <c r="D165" s="95"/>
      <c r="E165" s="65" t="s">
        <v>99</v>
      </c>
      <c r="F165" s="35">
        <v>4</v>
      </c>
      <c r="G165" s="158"/>
      <c r="H165" s="140">
        <f t="shared" si="2"/>
        <v>0</v>
      </c>
    </row>
    <row r="166" spans="2:8" ht="12">
      <c r="B166" s="27"/>
      <c r="C166" s="82"/>
      <c r="D166" s="23"/>
      <c r="E166" s="63"/>
      <c r="H166" s="171"/>
    </row>
    <row r="167" spans="2:8" ht="12">
      <c r="B167" s="18"/>
      <c r="C167" s="81" t="s">
        <v>104</v>
      </c>
      <c r="D167" s="24"/>
      <c r="E167" s="61"/>
      <c r="F167" s="25"/>
      <c r="G167" s="21"/>
      <c r="H167" s="139"/>
    </row>
    <row r="168" spans="2:8" ht="48" customHeight="1">
      <c r="B168" s="50" t="s">
        <v>505</v>
      </c>
      <c r="C168" s="87" t="s">
        <v>504</v>
      </c>
      <c r="D168" s="36"/>
      <c r="E168" s="70" t="s">
        <v>506</v>
      </c>
      <c r="F168" s="37">
        <v>1</v>
      </c>
      <c r="G168" s="162"/>
      <c r="H168" s="140">
        <f t="shared" si="2"/>
        <v>0</v>
      </c>
    </row>
    <row r="169" spans="2:8" ht="12">
      <c r="B169" s="27"/>
      <c r="C169" s="82"/>
      <c r="D169" s="23"/>
      <c r="E169" s="63"/>
      <c r="H169" s="171"/>
    </row>
    <row r="170" spans="1:8" ht="12">
      <c r="A170" s="3"/>
      <c r="B170" s="18"/>
      <c r="C170" s="81" t="s">
        <v>105</v>
      </c>
      <c r="D170" s="24"/>
      <c r="E170" s="61"/>
      <c r="F170" s="25"/>
      <c r="G170" s="21"/>
      <c r="H170" s="139"/>
    </row>
    <row r="171" spans="1:8" ht="24">
      <c r="A171" s="3"/>
      <c r="B171" s="40" t="s">
        <v>333</v>
      </c>
      <c r="C171" s="84" t="s">
        <v>576</v>
      </c>
      <c r="D171" s="42"/>
      <c r="E171" s="67" t="s">
        <v>99</v>
      </c>
      <c r="F171" s="42">
        <v>2</v>
      </c>
      <c r="G171" s="153"/>
      <c r="H171" s="140">
        <f t="shared" si="2"/>
        <v>0</v>
      </c>
    </row>
    <row r="172" spans="2:8" ht="24">
      <c r="B172" s="33" t="s">
        <v>338</v>
      </c>
      <c r="C172" s="54" t="s">
        <v>577</v>
      </c>
      <c r="D172" s="35"/>
      <c r="E172" s="65" t="s">
        <v>83</v>
      </c>
      <c r="F172" s="35">
        <v>3</v>
      </c>
      <c r="G172" s="152"/>
      <c r="H172" s="140">
        <f t="shared" si="2"/>
        <v>0</v>
      </c>
    </row>
    <row r="173" spans="2:8" ht="12">
      <c r="B173" s="27"/>
      <c r="C173" s="82"/>
      <c r="D173" s="23"/>
      <c r="E173" s="63"/>
      <c r="H173" s="171"/>
    </row>
    <row r="174" spans="1:8" ht="12">
      <c r="A174" s="3"/>
      <c r="B174" s="18"/>
      <c r="C174" s="81" t="s">
        <v>106</v>
      </c>
      <c r="D174" s="24"/>
      <c r="E174" s="61"/>
      <c r="F174" s="25"/>
      <c r="G174" s="21"/>
      <c r="H174" s="139"/>
    </row>
    <row r="175" spans="1:8" ht="12">
      <c r="A175" s="3"/>
      <c r="B175" s="27"/>
      <c r="C175" s="82"/>
      <c r="D175" s="23"/>
      <c r="E175" s="63"/>
      <c r="H175" s="171"/>
    </row>
    <row r="176" spans="2:8" ht="12.75">
      <c r="B176" s="18"/>
      <c r="C176" s="173" t="s">
        <v>107</v>
      </c>
      <c r="D176" s="174"/>
      <c r="E176" s="174"/>
      <c r="F176" s="174"/>
      <c r="G176" s="174"/>
      <c r="H176" s="175"/>
    </row>
    <row r="177" spans="2:8" ht="12">
      <c r="B177" s="27"/>
      <c r="C177" s="82"/>
      <c r="D177" s="23"/>
      <c r="E177" s="63"/>
      <c r="H177" s="171"/>
    </row>
    <row r="178" spans="2:8" ht="12">
      <c r="B178" s="18"/>
      <c r="C178" s="81" t="s">
        <v>109</v>
      </c>
      <c r="D178" s="24"/>
      <c r="E178" s="61"/>
      <c r="F178" s="25"/>
      <c r="G178" s="21"/>
      <c r="H178" s="139"/>
    </row>
    <row r="179" spans="1:8" ht="12">
      <c r="A179" s="3"/>
      <c r="B179" s="40" t="s">
        <v>0</v>
      </c>
      <c r="C179" s="84" t="s">
        <v>69</v>
      </c>
      <c r="D179" s="42"/>
      <c r="E179" s="67" t="s">
        <v>70</v>
      </c>
      <c r="F179" s="42">
        <v>3</v>
      </c>
      <c r="G179" s="153"/>
      <c r="H179" s="140">
        <f t="shared" si="2"/>
        <v>0</v>
      </c>
    </row>
    <row r="180" spans="1:8" ht="12">
      <c r="A180" s="3"/>
      <c r="B180" s="31" t="s">
        <v>0</v>
      </c>
      <c r="C180" s="74" t="s">
        <v>71</v>
      </c>
      <c r="D180" s="32"/>
      <c r="E180" s="64" t="s">
        <v>72</v>
      </c>
      <c r="F180" s="32">
        <v>3</v>
      </c>
      <c r="G180" s="151"/>
      <c r="H180" s="140">
        <f t="shared" si="2"/>
        <v>0</v>
      </c>
    </row>
    <row r="181" spans="2:12" ht="12">
      <c r="B181" s="31" t="s">
        <v>2</v>
      </c>
      <c r="C181" s="74" t="s">
        <v>74</v>
      </c>
      <c r="D181" s="32"/>
      <c r="E181" s="64"/>
      <c r="F181" s="32">
        <v>3</v>
      </c>
      <c r="G181" s="151"/>
      <c r="H181" s="140">
        <f t="shared" si="2"/>
        <v>0</v>
      </c>
      <c r="I181" s="3"/>
      <c r="J181" s="3"/>
      <c r="K181" s="3"/>
      <c r="L181" s="3"/>
    </row>
    <row r="182" spans="2:12" ht="12">
      <c r="B182" s="31" t="s">
        <v>28</v>
      </c>
      <c r="C182" s="74" t="s">
        <v>218</v>
      </c>
      <c r="D182" s="32"/>
      <c r="E182" s="64" t="s">
        <v>219</v>
      </c>
      <c r="F182" s="32">
        <v>6</v>
      </c>
      <c r="G182" s="151"/>
      <c r="H182" s="140">
        <f t="shared" si="2"/>
        <v>0</v>
      </c>
      <c r="I182" s="3"/>
      <c r="J182" s="3"/>
      <c r="K182" s="3"/>
      <c r="L182" s="3"/>
    </row>
    <row r="183" spans="2:8" ht="12">
      <c r="B183" s="31" t="s">
        <v>27</v>
      </c>
      <c r="C183" s="74" t="s">
        <v>73</v>
      </c>
      <c r="D183" s="32"/>
      <c r="E183" s="64" t="s">
        <v>63</v>
      </c>
      <c r="F183" s="32">
        <v>1</v>
      </c>
      <c r="G183" s="151"/>
      <c r="H183" s="140">
        <f t="shared" si="2"/>
        <v>0</v>
      </c>
    </row>
    <row r="184" spans="2:8" s="3" customFormat="1" ht="25.5" customHeight="1">
      <c r="B184" s="33"/>
      <c r="C184" s="54" t="s">
        <v>287</v>
      </c>
      <c r="D184" s="35"/>
      <c r="E184" s="65" t="s">
        <v>76</v>
      </c>
      <c r="F184" s="35">
        <v>3</v>
      </c>
      <c r="G184" s="152"/>
      <c r="H184" s="140">
        <f t="shared" si="2"/>
        <v>0</v>
      </c>
    </row>
    <row r="185" spans="1:12" s="3" customFormat="1" ht="12">
      <c r="A185" s="4"/>
      <c r="B185" s="27"/>
      <c r="C185" s="82"/>
      <c r="D185" s="23"/>
      <c r="E185" s="63"/>
      <c r="F185" s="23"/>
      <c r="G185" s="17"/>
      <c r="H185" s="171"/>
      <c r="I185" s="4"/>
      <c r="J185" s="4"/>
      <c r="K185" s="4"/>
      <c r="L185" s="4"/>
    </row>
    <row r="186" spans="1:12" s="3" customFormat="1" ht="12">
      <c r="A186" s="4"/>
      <c r="B186" s="18"/>
      <c r="C186" s="81" t="s">
        <v>110</v>
      </c>
      <c r="D186" s="24"/>
      <c r="E186" s="61"/>
      <c r="F186" s="25"/>
      <c r="G186" s="21"/>
      <c r="H186" s="139"/>
      <c r="I186" s="4"/>
      <c r="J186" s="4"/>
      <c r="K186" s="4"/>
      <c r="L186" s="4"/>
    </row>
    <row r="187" spans="2:8" ht="12">
      <c r="B187" s="40" t="s">
        <v>0</v>
      </c>
      <c r="C187" s="84" t="s">
        <v>69</v>
      </c>
      <c r="D187" s="42"/>
      <c r="E187" s="67" t="s">
        <v>70</v>
      </c>
      <c r="F187" s="42">
        <v>3</v>
      </c>
      <c r="G187" s="153"/>
      <c r="H187" s="140">
        <f t="shared" si="2"/>
        <v>0</v>
      </c>
    </row>
    <row r="188" spans="2:12" s="3" customFormat="1" ht="12">
      <c r="B188" s="31" t="s">
        <v>0</v>
      </c>
      <c r="C188" s="74" t="s">
        <v>71</v>
      </c>
      <c r="D188" s="32"/>
      <c r="E188" s="64" t="s">
        <v>72</v>
      </c>
      <c r="F188" s="32">
        <v>3</v>
      </c>
      <c r="G188" s="151"/>
      <c r="H188" s="140">
        <f t="shared" si="2"/>
        <v>0</v>
      </c>
      <c r="I188" s="4"/>
      <c r="J188" s="4"/>
      <c r="K188" s="4"/>
      <c r="L188" s="4"/>
    </row>
    <row r="189" spans="1:12" ht="12">
      <c r="A189" s="3"/>
      <c r="B189" s="31" t="s">
        <v>2</v>
      </c>
      <c r="C189" s="74" t="s">
        <v>74</v>
      </c>
      <c r="D189" s="32"/>
      <c r="E189" s="64"/>
      <c r="F189" s="32">
        <v>3</v>
      </c>
      <c r="G189" s="151"/>
      <c r="H189" s="140">
        <f t="shared" si="2"/>
        <v>0</v>
      </c>
      <c r="I189" s="3"/>
      <c r="J189" s="3"/>
      <c r="K189" s="3"/>
      <c r="L189" s="3"/>
    </row>
    <row r="190" spans="2:12" ht="12">
      <c r="B190" s="31" t="s">
        <v>28</v>
      </c>
      <c r="C190" s="74" t="s">
        <v>218</v>
      </c>
      <c r="D190" s="32"/>
      <c r="E190" s="64" t="s">
        <v>219</v>
      </c>
      <c r="F190" s="32">
        <v>5</v>
      </c>
      <c r="G190" s="151"/>
      <c r="H190" s="140">
        <f t="shared" si="2"/>
        <v>0</v>
      </c>
      <c r="I190" s="3"/>
      <c r="J190" s="3"/>
      <c r="K190" s="3"/>
      <c r="L190" s="3"/>
    </row>
    <row r="191" spans="2:8" ht="12">
      <c r="B191" s="31" t="s">
        <v>27</v>
      </c>
      <c r="C191" s="74" t="s">
        <v>73</v>
      </c>
      <c r="D191" s="32"/>
      <c r="E191" s="64" t="s">
        <v>63</v>
      </c>
      <c r="F191" s="32">
        <v>1</v>
      </c>
      <c r="G191" s="151"/>
      <c r="H191" s="140">
        <f t="shared" si="2"/>
        <v>0</v>
      </c>
    </row>
    <row r="192" spans="1:8" s="3" customFormat="1" ht="24" customHeight="1">
      <c r="A192" s="4"/>
      <c r="B192" s="33"/>
      <c r="C192" s="54" t="s">
        <v>287</v>
      </c>
      <c r="D192" s="35"/>
      <c r="E192" s="65" t="s">
        <v>76</v>
      </c>
      <c r="F192" s="35">
        <v>3</v>
      </c>
      <c r="G192" s="152"/>
      <c r="H192" s="140">
        <f t="shared" si="2"/>
        <v>0</v>
      </c>
    </row>
    <row r="193" spans="2:12" s="3" customFormat="1" ht="12">
      <c r="B193" s="27"/>
      <c r="C193" s="82"/>
      <c r="D193" s="23"/>
      <c r="E193" s="63"/>
      <c r="F193" s="23"/>
      <c r="G193" s="17"/>
      <c r="H193" s="171"/>
      <c r="I193" s="4"/>
      <c r="J193" s="4"/>
      <c r="K193" s="4"/>
      <c r="L193" s="4"/>
    </row>
    <row r="194" spans="1:12" s="3" customFormat="1" ht="12">
      <c r="A194" s="4"/>
      <c r="B194" s="18"/>
      <c r="C194" s="81" t="s">
        <v>111</v>
      </c>
      <c r="D194" s="24"/>
      <c r="E194" s="61"/>
      <c r="F194" s="25"/>
      <c r="G194" s="21"/>
      <c r="H194" s="139"/>
      <c r="I194" s="4"/>
      <c r="J194" s="4"/>
      <c r="K194" s="4"/>
      <c r="L194" s="4"/>
    </row>
    <row r="195" spans="2:8" ht="12">
      <c r="B195" s="40" t="s">
        <v>0</v>
      </c>
      <c r="C195" s="84" t="s">
        <v>69</v>
      </c>
      <c r="D195" s="42"/>
      <c r="E195" s="67" t="s">
        <v>70</v>
      </c>
      <c r="F195" s="42">
        <v>2</v>
      </c>
      <c r="G195" s="153"/>
      <c r="H195" s="140">
        <f t="shared" si="2"/>
        <v>0</v>
      </c>
    </row>
    <row r="196" spans="1:12" s="3" customFormat="1" ht="12">
      <c r="A196" s="4"/>
      <c r="B196" s="31" t="s">
        <v>0</v>
      </c>
      <c r="C196" s="74" t="s">
        <v>71</v>
      </c>
      <c r="D196" s="32"/>
      <c r="E196" s="64" t="s">
        <v>72</v>
      </c>
      <c r="F196" s="32">
        <v>2</v>
      </c>
      <c r="G196" s="151"/>
      <c r="H196" s="140">
        <f t="shared" si="2"/>
        <v>0</v>
      </c>
      <c r="I196" s="4"/>
      <c r="J196" s="4"/>
      <c r="K196" s="4"/>
      <c r="L196" s="4"/>
    </row>
    <row r="197" spans="1:12" ht="12">
      <c r="A197" s="3"/>
      <c r="B197" s="31" t="s">
        <v>2</v>
      </c>
      <c r="C197" s="74" t="s">
        <v>74</v>
      </c>
      <c r="D197" s="32"/>
      <c r="E197" s="64"/>
      <c r="F197" s="32">
        <v>2</v>
      </c>
      <c r="G197" s="151"/>
      <c r="H197" s="140">
        <f t="shared" si="2"/>
        <v>0</v>
      </c>
      <c r="I197" s="3"/>
      <c r="J197" s="3"/>
      <c r="K197" s="3"/>
      <c r="L197" s="3"/>
    </row>
    <row r="198" spans="1:12" ht="12">
      <c r="A198" s="3"/>
      <c r="B198" s="31" t="s">
        <v>28</v>
      </c>
      <c r="C198" s="74" t="s">
        <v>218</v>
      </c>
      <c r="D198" s="32"/>
      <c r="E198" s="64" t="s">
        <v>219</v>
      </c>
      <c r="F198" s="32">
        <v>3</v>
      </c>
      <c r="G198" s="151"/>
      <c r="H198" s="140">
        <f t="shared" si="2"/>
        <v>0</v>
      </c>
      <c r="I198" s="3"/>
      <c r="J198" s="3"/>
      <c r="K198" s="3"/>
      <c r="L198" s="3"/>
    </row>
    <row r="199" spans="2:8" ht="12">
      <c r="B199" s="31" t="s">
        <v>27</v>
      </c>
      <c r="C199" s="74" t="s">
        <v>73</v>
      </c>
      <c r="D199" s="32"/>
      <c r="E199" s="64" t="s">
        <v>63</v>
      </c>
      <c r="F199" s="32">
        <v>1</v>
      </c>
      <c r="G199" s="151"/>
      <c r="H199" s="140">
        <f t="shared" si="2"/>
        <v>0</v>
      </c>
    </row>
    <row r="200" spans="1:8" s="3" customFormat="1" ht="25.5" customHeight="1">
      <c r="A200" s="4"/>
      <c r="B200" s="33"/>
      <c r="C200" s="54" t="s">
        <v>287</v>
      </c>
      <c r="D200" s="35"/>
      <c r="E200" s="65" t="s">
        <v>76</v>
      </c>
      <c r="F200" s="35">
        <v>2</v>
      </c>
      <c r="G200" s="152"/>
      <c r="H200" s="140">
        <f t="shared" si="2"/>
        <v>0</v>
      </c>
    </row>
    <row r="201" spans="2:12" s="3" customFormat="1" ht="12">
      <c r="B201" s="27"/>
      <c r="C201" s="82"/>
      <c r="D201" s="23"/>
      <c r="E201" s="63"/>
      <c r="F201" s="23"/>
      <c r="G201" s="17"/>
      <c r="H201" s="171"/>
      <c r="I201" s="4"/>
      <c r="J201" s="4"/>
      <c r="K201" s="4"/>
      <c r="L201" s="4"/>
    </row>
    <row r="202" spans="2:12" s="3" customFormat="1" ht="12">
      <c r="B202" s="18"/>
      <c r="C202" s="81" t="s">
        <v>241</v>
      </c>
      <c r="D202" s="24"/>
      <c r="E202" s="61"/>
      <c r="F202" s="25"/>
      <c r="G202" s="21"/>
      <c r="H202" s="139"/>
      <c r="I202" s="4"/>
      <c r="J202" s="4"/>
      <c r="K202" s="4"/>
      <c r="L202" s="4"/>
    </row>
    <row r="203" spans="1:8" s="3" customFormat="1" ht="12">
      <c r="A203" s="4"/>
      <c r="B203" s="40" t="s">
        <v>25</v>
      </c>
      <c r="C203" s="84" t="s">
        <v>342</v>
      </c>
      <c r="D203" s="42"/>
      <c r="E203" s="67" t="s">
        <v>339</v>
      </c>
      <c r="F203" s="42"/>
      <c r="G203" s="153"/>
      <c r="H203" s="140">
        <f t="shared" si="2"/>
        <v>0</v>
      </c>
    </row>
    <row r="204" spans="2:8" ht="24">
      <c r="B204" s="31" t="s">
        <v>62</v>
      </c>
      <c r="C204" s="74" t="s">
        <v>242</v>
      </c>
      <c r="D204" s="32"/>
      <c r="E204" s="64"/>
      <c r="F204" s="32">
        <v>3</v>
      </c>
      <c r="G204" s="151"/>
      <c r="H204" s="140">
        <f t="shared" si="2"/>
        <v>0</v>
      </c>
    </row>
    <row r="205" spans="1:12" s="3" customFormat="1" ht="24">
      <c r="A205" s="4"/>
      <c r="B205" s="31" t="s">
        <v>61</v>
      </c>
      <c r="C205" s="74" t="s">
        <v>243</v>
      </c>
      <c r="D205" s="32"/>
      <c r="E205" s="64"/>
      <c r="F205" s="32">
        <v>3</v>
      </c>
      <c r="G205" s="151"/>
      <c r="H205" s="140">
        <f t="shared" si="2"/>
        <v>0</v>
      </c>
      <c r="I205" s="4"/>
      <c r="J205" s="4"/>
      <c r="K205" s="4"/>
      <c r="L205" s="4"/>
    </row>
    <row r="206" spans="1:8" ht="24">
      <c r="A206" s="3"/>
      <c r="B206" s="31" t="s">
        <v>244</v>
      </c>
      <c r="C206" s="74" t="s">
        <v>582</v>
      </c>
      <c r="D206" s="32"/>
      <c r="E206" s="64"/>
      <c r="F206" s="32">
        <v>1</v>
      </c>
      <c r="G206" s="151"/>
      <c r="H206" s="140">
        <f t="shared" si="2"/>
        <v>0</v>
      </c>
    </row>
    <row r="207" spans="1:8" ht="35.25" customHeight="1">
      <c r="A207" s="3"/>
      <c r="B207" s="31" t="s">
        <v>245</v>
      </c>
      <c r="C207" s="74" t="s">
        <v>623</v>
      </c>
      <c r="D207" s="32"/>
      <c r="E207" s="64"/>
      <c r="F207" s="32">
        <v>1</v>
      </c>
      <c r="G207" s="151"/>
      <c r="H207" s="140">
        <f t="shared" si="2"/>
        <v>0</v>
      </c>
    </row>
    <row r="208" spans="2:8" ht="12">
      <c r="B208" s="31"/>
      <c r="C208" s="74" t="s">
        <v>235</v>
      </c>
      <c r="D208" s="32"/>
      <c r="E208" s="64" t="s">
        <v>236</v>
      </c>
      <c r="F208" s="32">
        <v>4</v>
      </c>
      <c r="G208" s="151"/>
      <c r="H208" s="140">
        <f t="shared" si="2"/>
        <v>0</v>
      </c>
    </row>
    <row r="209" spans="2:8" ht="12">
      <c r="B209" s="31"/>
      <c r="C209" s="74" t="s">
        <v>193</v>
      </c>
      <c r="D209" s="32"/>
      <c r="E209" s="64" t="s">
        <v>236</v>
      </c>
      <c r="F209" s="32">
        <v>1</v>
      </c>
      <c r="G209" s="151"/>
      <c r="H209" s="140">
        <f t="shared" si="2"/>
        <v>0</v>
      </c>
    </row>
    <row r="210" spans="2:8" ht="12">
      <c r="B210" s="31"/>
      <c r="C210" s="74" t="s">
        <v>235</v>
      </c>
      <c r="D210" s="32"/>
      <c r="E210" s="64" t="s">
        <v>237</v>
      </c>
      <c r="F210" s="32">
        <v>2</v>
      </c>
      <c r="G210" s="151"/>
      <c r="H210" s="140">
        <f t="shared" si="2"/>
        <v>0</v>
      </c>
    </row>
    <row r="211" spans="1:8" ht="12">
      <c r="A211" s="3"/>
      <c r="B211" s="31"/>
      <c r="C211" s="74" t="s">
        <v>227</v>
      </c>
      <c r="D211" s="32"/>
      <c r="E211" s="64" t="s">
        <v>240</v>
      </c>
      <c r="F211" s="32">
        <v>1</v>
      </c>
      <c r="G211" s="151"/>
      <c r="H211" s="140">
        <f t="shared" si="2"/>
        <v>0</v>
      </c>
    </row>
    <row r="212" spans="1:8" ht="24">
      <c r="A212" s="3"/>
      <c r="B212" s="31"/>
      <c r="C212" s="74" t="s">
        <v>228</v>
      </c>
      <c r="D212" s="32"/>
      <c r="E212" s="64"/>
      <c r="F212" s="32">
        <v>1</v>
      </c>
      <c r="G212" s="151"/>
      <c r="H212" s="140">
        <f aca="true" t="shared" si="3" ref="H212:H275">F212*G212</f>
        <v>0</v>
      </c>
    </row>
    <row r="213" spans="2:8" ht="12">
      <c r="B213" s="31"/>
      <c r="C213" s="74" t="s">
        <v>226</v>
      </c>
      <c r="D213" s="32"/>
      <c r="E213" s="64" t="s">
        <v>194</v>
      </c>
      <c r="F213" s="32">
        <v>1</v>
      </c>
      <c r="G213" s="151"/>
      <c r="H213" s="140">
        <f t="shared" si="3"/>
        <v>0</v>
      </c>
    </row>
    <row r="214" spans="2:8" ht="12">
      <c r="B214" s="31"/>
      <c r="C214" s="74" t="s">
        <v>340</v>
      </c>
      <c r="D214" s="32"/>
      <c r="E214" s="64" t="s">
        <v>236</v>
      </c>
      <c r="F214" s="32">
        <v>2</v>
      </c>
      <c r="G214" s="151"/>
      <c r="H214" s="140">
        <f t="shared" si="3"/>
        <v>0</v>
      </c>
    </row>
    <row r="215" spans="2:8" ht="12">
      <c r="B215" s="31"/>
      <c r="C215" s="74" t="s">
        <v>246</v>
      </c>
      <c r="D215" s="32"/>
      <c r="E215" s="64" t="s">
        <v>236</v>
      </c>
      <c r="F215" s="32">
        <v>2</v>
      </c>
      <c r="G215" s="151"/>
      <c r="H215" s="140">
        <f t="shared" si="3"/>
        <v>0</v>
      </c>
    </row>
    <row r="216" spans="1:8" ht="12">
      <c r="A216" s="3"/>
      <c r="B216" s="31"/>
      <c r="C216" s="74" t="s">
        <v>247</v>
      </c>
      <c r="D216" s="32"/>
      <c r="E216" s="64" t="s">
        <v>248</v>
      </c>
      <c r="F216" s="32">
        <v>1</v>
      </c>
      <c r="G216" s="151"/>
      <c r="H216" s="140">
        <f t="shared" si="3"/>
        <v>0</v>
      </c>
    </row>
    <row r="217" spans="1:8" ht="12">
      <c r="A217" s="3"/>
      <c r="B217" s="31"/>
      <c r="C217" s="74" t="s">
        <v>249</v>
      </c>
      <c r="D217" s="32"/>
      <c r="E217" s="64" t="s">
        <v>250</v>
      </c>
      <c r="F217" s="32">
        <v>1</v>
      </c>
      <c r="G217" s="151"/>
      <c r="H217" s="140">
        <f t="shared" si="3"/>
        <v>0</v>
      </c>
    </row>
    <row r="218" spans="2:8" ht="12">
      <c r="B218" s="31"/>
      <c r="C218" s="74" t="s">
        <v>251</v>
      </c>
      <c r="D218" s="32"/>
      <c r="E218" s="64" t="s">
        <v>252</v>
      </c>
      <c r="F218" s="32">
        <v>1</v>
      </c>
      <c r="G218" s="151"/>
      <c r="H218" s="140">
        <f t="shared" si="3"/>
        <v>0</v>
      </c>
    </row>
    <row r="219" spans="2:8" ht="24">
      <c r="B219" s="31"/>
      <c r="C219" s="74" t="s">
        <v>254</v>
      </c>
      <c r="D219" s="32"/>
      <c r="E219" s="64" t="s">
        <v>253</v>
      </c>
      <c r="F219" s="32">
        <v>2</v>
      </c>
      <c r="G219" s="151"/>
      <c r="H219" s="140">
        <f t="shared" si="3"/>
        <v>0</v>
      </c>
    </row>
    <row r="220" spans="2:8" ht="12">
      <c r="B220" s="31"/>
      <c r="C220" s="74" t="s">
        <v>255</v>
      </c>
      <c r="D220" s="32"/>
      <c r="E220" s="64" t="s">
        <v>253</v>
      </c>
      <c r="F220" s="32">
        <v>2</v>
      </c>
      <c r="G220" s="151"/>
      <c r="H220" s="140">
        <f t="shared" si="3"/>
        <v>0</v>
      </c>
    </row>
    <row r="221" spans="1:8" ht="12">
      <c r="A221" s="3"/>
      <c r="B221" s="31"/>
      <c r="C221" s="74" t="s">
        <v>256</v>
      </c>
      <c r="D221" s="32"/>
      <c r="E221" s="64" t="s">
        <v>253</v>
      </c>
      <c r="F221" s="32">
        <v>4</v>
      </c>
      <c r="G221" s="151"/>
      <c r="H221" s="140">
        <f t="shared" si="3"/>
        <v>0</v>
      </c>
    </row>
    <row r="222" spans="1:8" ht="12">
      <c r="A222" s="3"/>
      <c r="B222" s="31"/>
      <c r="C222" s="74" t="s">
        <v>239</v>
      </c>
      <c r="D222" s="32"/>
      <c r="E222" s="64" t="s">
        <v>257</v>
      </c>
      <c r="F222" s="32">
        <v>1</v>
      </c>
      <c r="G222" s="151"/>
      <c r="H222" s="140">
        <f t="shared" si="3"/>
        <v>0</v>
      </c>
    </row>
    <row r="223" spans="2:8" ht="12">
      <c r="B223" s="31"/>
      <c r="C223" s="74" t="s">
        <v>258</v>
      </c>
      <c r="D223" s="32"/>
      <c r="E223" s="71" t="s">
        <v>341</v>
      </c>
      <c r="F223" s="32">
        <v>1</v>
      </c>
      <c r="G223" s="151"/>
      <c r="H223" s="140">
        <f t="shared" si="3"/>
        <v>0</v>
      </c>
    </row>
    <row r="224" spans="2:12" ht="24">
      <c r="B224" s="40" t="s">
        <v>323</v>
      </c>
      <c r="C224" s="84" t="s">
        <v>567</v>
      </c>
      <c r="D224" s="42"/>
      <c r="E224" s="67" t="s">
        <v>259</v>
      </c>
      <c r="F224" s="42">
        <v>1</v>
      </c>
      <c r="G224" s="153"/>
      <c r="H224" s="140">
        <f t="shared" si="3"/>
        <v>0</v>
      </c>
      <c r="I224" s="3"/>
      <c r="J224" s="3"/>
      <c r="K224" s="3"/>
      <c r="L224" s="3"/>
    </row>
    <row r="225" spans="1:12" ht="36.75" customHeight="1">
      <c r="A225" s="3"/>
      <c r="B225" s="33"/>
      <c r="C225" s="54" t="s">
        <v>288</v>
      </c>
      <c r="D225" s="35"/>
      <c r="E225" s="65"/>
      <c r="F225" s="35">
        <v>2</v>
      </c>
      <c r="G225" s="152"/>
      <c r="H225" s="140">
        <f t="shared" si="3"/>
        <v>0</v>
      </c>
      <c r="I225" s="3"/>
      <c r="J225" s="3"/>
      <c r="K225" s="3"/>
      <c r="L225" s="3"/>
    </row>
    <row r="226" spans="2:8" ht="12">
      <c r="B226" s="27"/>
      <c r="C226" s="82"/>
      <c r="D226" s="23"/>
      <c r="E226" s="63"/>
      <c r="H226" s="171"/>
    </row>
    <row r="227" spans="2:8" ht="12">
      <c r="B227" s="18"/>
      <c r="C227" s="81" t="s">
        <v>112</v>
      </c>
      <c r="D227" s="24"/>
      <c r="E227" s="61"/>
      <c r="F227" s="25"/>
      <c r="G227" s="21"/>
      <c r="H227" s="139"/>
    </row>
    <row r="228" spans="2:8" ht="24">
      <c r="B228" s="56" t="s">
        <v>493</v>
      </c>
      <c r="C228" s="94" t="s">
        <v>575</v>
      </c>
      <c r="D228" s="30"/>
      <c r="E228" s="73" t="s">
        <v>494</v>
      </c>
      <c r="F228" s="30">
        <v>2</v>
      </c>
      <c r="G228" s="150"/>
      <c r="H228" s="140">
        <f t="shared" si="3"/>
        <v>0</v>
      </c>
    </row>
    <row r="229" spans="1:12" s="3" customFormat="1" ht="12">
      <c r="A229" s="4"/>
      <c r="B229" s="31" t="s">
        <v>4</v>
      </c>
      <c r="C229" s="74" t="s">
        <v>113</v>
      </c>
      <c r="D229" s="32"/>
      <c r="E229" s="64" t="s">
        <v>260</v>
      </c>
      <c r="F229" s="32">
        <v>1</v>
      </c>
      <c r="G229" s="151"/>
      <c r="H229" s="140">
        <f t="shared" si="3"/>
        <v>0</v>
      </c>
      <c r="I229" s="4"/>
      <c r="J229" s="4"/>
      <c r="K229" s="4"/>
      <c r="L229" s="4"/>
    </row>
    <row r="230" spans="2:12" s="3" customFormat="1" ht="12">
      <c r="B230" s="33" t="s">
        <v>22</v>
      </c>
      <c r="C230" s="54" t="s">
        <v>113</v>
      </c>
      <c r="D230" s="35"/>
      <c r="E230" s="65" t="s">
        <v>261</v>
      </c>
      <c r="F230" s="35">
        <v>1</v>
      </c>
      <c r="G230" s="152"/>
      <c r="H230" s="140">
        <f t="shared" si="3"/>
        <v>0</v>
      </c>
      <c r="I230" s="4"/>
      <c r="J230" s="4"/>
      <c r="K230" s="4"/>
      <c r="L230" s="4"/>
    </row>
    <row r="231" spans="2:8" ht="12">
      <c r="B231" s="27"/>
      <c r="C231" s="82"/>
      <c r="D231" s="23"/>
      <c r="E231" s="63"/>
      <c r="H231" s="171"/>
    </row>
    <row r="232" spans="2:8" ht="12">
      <c r="B232" s="18"/>
      <c r="C232" s="81" t="s">
        <v>114</v>
      </c>
      <c r="D232" s="24"/>
      <c r="E232" s="61"/>
      <c r="F232" s="25"/>
      <c r="G232" s="21"/>
      <c r="H232" s="139"/>
    </row>
    <row r="233" spans="2:12" ht="12">
      <c r="B233" s="40" t="s">
        <v>41</v>
      </c>
      <c r="C233" s="84" t="s">
        <v>217</v>
      </c>
      <c r="D233" s="42"/>
      <c r="E233" s="67" t="s">
        <v>63</v>
      </c>
      <c r="F233" s="42">
        <v>2</v>
      </c>
      <c r="G233" s="153"/>
      <c r="H233" s="140">
        <f t="shared" si="3"/>
        <v>0</v>
      </c>
      <c r="I233" s="3"/>
      <c r="J233" s="3"/>
      <c r="K233" s="3"/>
      <c r="L233" s="3"/>
    </row>
    <row r="234" spans="1:8" ht="12">
      <c r="A234" s="3"/>
      <c r="B234" s="31" t="s">
        <v>42</v>
      </c>
      <c r="C234" s="74" t="s">
        <v>225</v>
      </c>
      <c r="D234" s="32"/>
      <c r="E234" s="64" t="s">
        <v>63</v>
      </c>
      <c r="F234" s="32">
        <v>1</v>
      </c>
      <c r="G234" s="151"/>
      <c r="H234" s="140">
        <f t="shared" si="3"/>
        <v>0</v>
      </c>
    </row>
    <row r="235" spans="1:8" ht="24">
      <c r="A235" s="3"/>
      <c r="B235" s="31" t="s">
        <v>45</v>
      </c>
      <c r="C235" s="74" t="s">
        <v>262</v>
      </c>
      <c r="D235" s="32"/>
      <c r="E235" s="64" t="s">
        <v>264</v>
      </c>
      <c r="F235" s="32">
        <v>1</v>
      </c>
      <c r="G235" s="151"/>
      <c r="H235" s="140">
        <f t="shared" si="3"/>
        <v>0</v>
      </c>
    </row>
    <row r="236" spans="1:12" s="3" customFormat="1" ht="12">
      <c r="A236" s="4"/>
      <c r="B236" s="31" t="s">
        <v>45</v>
      </c>
      <c r="C236" s="74" t="s">
        <v>263</v>
      </c>
      <c r="D236" s="32"/>
      <c r="E236" s="64"/>
      <c r="F236" s="32">
        <v>24</v>
      </c>
      <c r="G236" s="151"/>
      <c r="H236" s="140">
        <f t="shared" si="3"/>
        <v>0</v>
      </c>
      <c r="I236" s="4"/>
      <c r="J236" s="4"/>
      <c r="K236" s="4"/>
      <c r="L236" s="4"/>
    </row>
    <row r="237" spans="2:12" ht="60">
      <c r="B237" s="31" t="s">
        <v>36</v>
      </c>
      <c r="C237" s="74" t="s">
        <v>566</v>
      </c>
      <c r="D237" s="32"/>
      <c r="E237" s="64" t="s">
        <v>452</v>
      </c>
      <c r="F237" s="32">
        <v>2</v>
      </c>
      <c r="G237" s="151"/>
      <c r="H237" s="140">
        <f t="shared" si="3"/>
        <v>0</v>
      </c>
      <c r="I237" s="3"/>
      <c r="J237" s="3"/>
      <c r="K237" s="3"/>
      <c r="L237" s="3"/>
    </row>
    <row r="238" spans="2:12" ht="24">
      <c r="B238" s="31" t="s">
        <v>323</v>
      </c>
      <c r="C238" s="74" t="s">
        <v>567</v>
      </c>
      <c r="D238" s="32"/>
      <c r="E238" s="64" t="s">
        <v>222</v>
      </c>
      <c r="F238" s="32">
        <v>1</v>
      </c>
      <c r="G238" s="151"/>
      <c r="H238" s="140">
        <f t="shared" si="3"/>
        <v>0</v>
      </c>
      <c r="I238" s="3"/>
      <c r="J238" s="3"/>
      <c r="K238" s="3"/>
      <c r="L238" s="3"/>
    </row>
    <row r="239" spans="1:12" ht="37.5" customHeight="1">
      <c r="A239" s="3"/>
      <c r="B239" s="33"/>
      <c r="C239" s="54" t="s">
        <v>288</v>
      </c>
      <c r="D239" s="35"/>
      <c r="E239" s="65"/>
      <c r="F239" s="35">
        <v>1</v>
      </c>
      <c r="G239" s="152"/>
      <c r="H239" s="141">
        <f t="shared" si="3"/>
        <v>0</v>
      </c>
      <c r="I239" s="3"/>
      <c r="J239" s="3"/>
      <c r="K239" s="3"/>
      <c r="L239" s="3"/>
    </row>
    <row r="240" spans="1:12" s="3" customFormat="1" ht="12">
      <c r="A240" s="4"/>
      <c r="B240" s="27"/>
      <c r="C240" s="82"/>
      <c r="D240" s="23"/>
      <c r="E240" s="63"/>
      <c r="F240" s="23"/>
      <c r="G240" s="17"/>
      <c r="H240" s="176"/>
      <c r="I240" s="4"/>
      <c r="J240" s="4"/>
      <c r="K240" s="4"/>
      <c r="L240" s="4"/>
    </row>
    <row r="241" spans="1:12" s="3" customFormat="1" ht="12">
      <c r="A241" s="4"/>
      <c r="B241" s="18"/>
      <c r="C241" s="81" t="s">
        <v>115</v>
      </c>
      <c r="D241" s="24"/>
      <c r="E241" s="61"/>
      <c r="F241" s="25"/>
      <c r="G241" s="21"/>
      <c r="H241" s="139"/>
      <c r="I241" s="4"/>
      <c r="J241" s="4"/>
      <c r="K241" s="4"/>
      <c r="L241" s="4"/>
    </row>
    <row r="242" spans="1:8" s="3" customFormat="1" ht="12">
      <c r="A242" s="4"/>
      <c r="B242" s="40" t="s">
        <v>41</v>
      </c>
      <c r="C242" s="84" t="s">
        <v>217</v>
      </c>
      <c r="D242" s="42"/>
      <c r="E242" s="67" t="s">
        <v>63</v>
      </c>
      <c r="F242" s="42">
        <v>2</v>
      </c>
      <c r="G242" s="153"/>
      <c r="H242" s="140">
        <f t="shared" si="3"/>
        <v>0</v>
      </c>
    </row>
    <row r="243" spans="2:12" s="3" customFormat="1" ht="12">
      <c r="B243" s="31" t="s">
        <v>42</v>
      </c>
      <c r="C243" s="74" t="s">
        <v>225</v>
      </c>
      <c r="D243" s="32"/>
      <c r="E243" s="64" t="s">
        <v>63</v>
      </c>
      <c r="F243" s="32">
        <v>1</v>
      </c>
      <c r="G243" s="151"/>
      <c r="H243" s="140">
        <f t="shared" si="3"/>
        <v>0</v>
      </c>
      <c r="I243" s="4"/>
      <c r="J243" s="4"/>
      <c r="K243" s="4"/>
      <c r="L243" s="4"/>
    </row>
    <row r="244" spans="2:12" s="3" customFormat="1" ht="24">
      <c r="B244" s="31" t="s">
        <v>45</v>
      </c>
      <c r="C244" s="74" t="s">
        <v>262</v>
      </c>
      <c r="D244" s="32"/>
      <c r="E244" s="64" t="s">
        <v>264</v>
      </c>
      <c r="F244" s="32">
        <v>1</v>
      </c>
      <c r="G244" s="151"/>
      <c r="H244" s="140">
        <f t="shared" si="3"/>
        <v>0</v>
      </c>
      <c r="I244" s="4"/>
      <c r="J244" s="4"/>
      <c r="K244" s="4"/>
      <c r="L244" s="4"/>
    </row>
    <row r="245" spans="2:8" ht="12">
      <c r="B245" s="31" t="s">
        <v>45</v>
      </c>
      <c r="C245" s="74" t="s">
        <v>263</v>
      </c>
      <c r="D245" s="32"/>
      <c r="E245" s="64"/>
      <c r="F245" s="32">
        <v>24</v>
      </c>
      <c r="G245" s="151"/>
      <c r="H245" s="140">
        <f t="shared" si="3"/>
        <v>0</v>
      </c>
    </row>
    <row r="246" spans="1:8" s="3" customFormat="1" ht="60">
      <c r="A246" s="4"/>
      <c r="B246" s="31" t="s">
        <v>36</v>
      </c>
      <c r="C246" s="74" t="s">
        <v>566</v>
      </c>
      <c r="D246" s="32"/>
      <c r="E246" s="64" t="s">
        <v>452</v>
      </c>
      <c r="F246" s="32">
        <v>2</v>
      </c>
      <c r="G246" s="151"/>
      <c r="H246" s="140">
        <f t="shared" si="3"/>
        <v>0</v>
      </c>
    </row>
    <row r="247" spans="2:12" ht="24">
      <c r="B247" s="31" t="s">
        <v>323</v>
      </c>
      <c r="C247" s="74" t="s">
        <v>567</v>
      </c>
      <c r="D247" s="32"/>
      <c r="E247" s="64" t="s">
        <v>222</v>
      </c>
      <c r="F247" s="32">
        <v>1</v>
      </c>
      <c r="G247" s="151"/>
      <c r="H247" s="140">
        <f t="shared" si="3"/>
        <v>0</v>
      </c>
      <c r="I247" s="3"/>
      <c r="J247" s="3"/>
      <c r="K247" s="3"/>
      <c r="L247" s="3"/>
    </row>
    <row r="248" spans="1:12" ht="36" customHeight="1">
      <c r="A248" s="3"/>
      <c r="B248" s="33"/>
      <c r="C248" s="54" t="s">
        <v>288</v>
      </c>
      <c r="D248" s="35"/>
      <c r="E248" s="65"/>
      <c r="F248" s="35">
        <v>1</v>
      </c>
      <c r="G248" s="152"/>
      <c r="H248" s="140">
        <f t="shared" si="3"/>
        <v>0</v>
      </c>
      <c r="I248" s="3"/>
      <c r="J248" s="3"/>
      <c r="K248" s="3"/>
      <c r="L248" s="3"/>
    </row>
    <row r="249" spans="2:8" ht="12">
      <c r="B249" s="27"/>
      <c r="C249" s="82"/>
      <c r="D249" s="23"/>
      <c r="E249" s="63"/>
      <c r="H249" s="171"/>
    </row>
    <row r="250" spans="2:8" ht="12">
      <c r="B250" s="18"/>
      <c r="C250" s="81" t="s">
        <v>116</v>
      </c>
      <c r="D250" s="24"/>
      <c r="E250" s="61"/>
      <c r="F250" s="25"/>
      <c r="G250" s="21"/>
      <c r="H250" s="139"/>
    </row>
    <row r="251" spans="1:8" s="3" customFormat="1" ht="12">
      <c r="A251" s="4"/>
      <c r="B251" s="40" t="s">
        <v>41</v>
      </c>
      <c r="C251" s="84" t="s">
        <v>217</v>
      </c>
      <c r="D251" s="42"/>
      <c r="E251" s="67" t="s">
        <v>63</v>
      </c>
      <c r="F251" s="42">
        <v>1</v>
      </c>
      <c r="G251" s="153"/>
      <c r="H251" s="140">
        <f t="shared" si="3"/>
        <v>0</v>
      </c>
    </row>
    <row r="252" spans="2:12" s="3" customFormat="1" ht="12">
      <c r="B252" s="31" t="s">
        <v>42</v>
      </c>
      <c r="C252" s="74" t="s">
        <v>225</v>
      </c>
      <c r="D252" s="32"/>
      <c r="E252" s="64" t="s">
        <v>63</v>
      </c>
      <c r="F252" s="32">
        <v>1</v>
      </c>
      <c r="G252" s="151"/>
      <c r="H252" s="140">
        <f t="shared" si="3"/>
        <v>0</v>
      </c>
      <c r="I252" s="4"/>
      <c r="J252" s="4"/>
      <c r="K252" s="4"/>
      <c r="L252" s="4"/>
    </row>
    <row r="253" spans="2:12" s="3" customFormat="1" ht="12">
      <c r="B253" s="31" t="s">
        <v>40</v>
      </c>
      <c r="C253" s="74" t="s">
        <v>224</v>
      </c>
      <c r="D253" s="32"/>
      <c r="E253" s="64" t="s">
        <v>63</v>
      </c>
      <c r="F253" s="32">
        <v>1</v>
      </c>
      <c r="G253" s="151"/>
      <c r="H253" s="140">
        <f t="shared" si="3"/>
        <v>0</v>
      </c>
      <c r="I253" s="4"/>
      <c r="J253" s="4"/>
      <c r="K253" s="4"/>
      <c r="L253" s="4"/>
    </row>
    <row r="254" spans="1:8" s="3" customFormat="1" ht="60">
      <c r="A254" s="4"/>
      <c r="B254" s="31" t="s">
        <v>36</v>
      </c>
      <c r="C254" s="74" t="s">
        <v>566</v>
      </c>
      <c r="D254" s="32"/>
      <c r="E254" s="64" t="s">
        <v>452</v>
      </c>
      <c r="F254" s="32">
        <v>2</v>
      </c>
      <c r="G254" s="151"/>
      <c r="H254" s="140">
        <f t="shared" si="3"/>
        <v>0</v>
      </c>
    </row>
    <row r="255" spans="1:8" s="3" customFormat="1" ht="24">
      <c r="A255" s="4"/>
      <c r="B255" s="31" t="s">
        <v>323</v>
      </c>
      <c r="C255" s="74" t="s">
        <v>567</v>
      </c>
      <c r="D255" s="32"/>
      <c r="E255" s="64" t="s">
        <v>265</v>
      </c>
      <c r="F255" s="32">
        <v>1</v>
      </c>
      <c r="G255" s="151"/>
      <c r="H255" s="140">
        <f t="shared" si="3"/>
        <v>0</v>
      </c>
    </row>
    <row r="256" spans="2:12" ht="34.5" customHeight="1">
      <c r="B256" s="33"/>
      <c r="C256" s="54" t="s">
        <v>288</v>
      </c>
      <c r="D256" s="35"/>
      <c r="E256" s="65"/>
      <c r="F256" s="35">
        <v>1</v>
      </c>
      <c r="G256" s="152"/>
      <c r="H256" s="140">
        <f t="shared" si="3"/>
        <v>0</v>
      </c>
      <c r="I256" s="3"/>
      <c r="J256" s="3"/>
      <c r="K256" s="3"/>
      <c r="L256" s="3"/>
    </row>
    <row r="257" spans="2:12" s="3" customFormat="1" ht="12">
      <c r="B257" s="27"/>
      <c r="C257" s="82"/>
      <c r="D257" s="23"/>
      <c r="E257" s="63"/>
      <c r="F257" s="23"/>
      <c r="G257" s="17"/>
      <c r="H257" s="171"/>
      <c r="I257" s="4"/>
      <c r="J257" s="4"/>
      <c r="K257" s="4"/>
      <c r="L257" s="4"/>
    </row>
    <row r="258" spans="2:8" ht="12">
      <c r="B258" s="18"/>
      <c r="C258" s="81" t="s">
        <v>117</v>
      </c>
      <c r="D258" s="24"/>
      <c r="E258" s="61"/>
      <c r="F258" s="25"/>
      <c r="G258" s="21"/>
      <c r="H258" s="139"/>
    </row>
    <row r="259" spans="2:8" ht="47.25" customHeight="1">
      <c r="B259" s="50" t="s">
        <v>505</v>
      </c>
      <c r="C259" s="87" t="s">
        <v>583</v>
      </c>
      <c r="D259" s="36"/>
      <c r="E259" s="96" t="s">
        <v>506</v>
      </c>
      <c r="F259" s="37">
        <v>1</v>
      </c>
      <c r="G259" s="162"/>
      <c r="H259" s="140">
        <f t="shared" si="3"/>
        <v>0</v>
      </c>
    </row>
    <row r="260" spans="2:8" ht="12">
      <c r="B260" s="27"/>
      <c r="C260" s="82"/>
      <c r="D260" s="23"/>
      <c r="E260" s="63"/>
      <c r="H260" s="171"/>
    </row>
    <row r="261" spans="1:12" s="3" customFormat="1" ht="12">
      <c r="A261" s="4"/>
      <c r="B261" s="18"/>
      <c r="C261" s="81" t="s">
        <v>118</v>
      </c>
      <c r="D261" s="24"/>
      <c r="E261" s="61"/>
      <c r="F261" s="25"/>
      <c r="G261" s="21"/>
      <c r="H261" s="139"/>
      <c r="I261" s="4"/>
      <c r="J261" s="4"/>
      <c r="K261" s="4"/>
      <c r="L261" s="4"/>
    </row>
    <row r="262" spans="1:12" s="3" customFormat="1" ht="50.25" customHeight="1">
      <c r="A262" s="4"/>
      <c r="B262" s="56" t="s">
        <v>505</v>
      </c>
      <c r="C262" s="94" t="s">
        <v>583</v>
      </c>
      <c r="D262" s="29"/>
      <c r="E262" s="97" t="s">
        <v>506</v>
      </c>
      <c r="F262" s="30">
        <v>1</v>
      </c>
      <c r="G262" s="155"/>
      <c r="H262" s="140">
        <f t="shared" si="3"/>
        <v>0</v>
      </c>
      <c r="I262" s="4"/>
      <c r="J262" s="4"/>
      <c r="K262" s="4"/>
      <c r="L262" s="4"/>
    </row>
    <row r="263" spans="2:8" s="3" customFormat="1" ht="24">
      <c r="B263" s="33" t="s">
        <v>323</v>
      </c>
      <c r="C263" s="54" t="s">
        <v>584</v>
      </c>
      <c r="D263" s="35"/>
      <c r="E263" s="65" t="s">
        <v>266</v>
      </c>
      <c r="F263" s="35">
        <v>1</v>
      </c>
      <c r="G263" s="152"/>
      <c r="H263" s="140">
        <f t="shared" si="3"/>
        <v>0</v>
      </c>
    </row>
    <row r="264" spans="1:12" s="3" customFormat="1" ht="12">
      <c r="A264" s="4"/>
      <c r="B264" s="27"/>
      <c r="C264" s="82"/>
      <c r="D264" s="23"/>
      <c r="E264" s="63"/>
      <c r="F264" s="23"/>
      <c r="G264" s="17"/>
      <c r="H264" s="171"/>
      <c r="I264" s="4"/>
      <c r="J264" s="4"/>
      <c r="K264" s="4"/>
      <c r="L264" s="4"/>
    </row>
    <row r="265" spans="1:12" s="3" customFormat="1" ht="12">
      <c r="A265" s="4"/>
      <c r="B265" s="18"/>
      <c r="C265" s="81" t="s">
        <v>119</v>
      </c>
      <c r="D265" s="24"/>
      <c r="E265" s="61"/>
      <c r="F265" s="25"/>
      <c r="G265" s="21"/>
      <c r="H265" s="139"/>
      <c r="I265" s="4"/>
      <c r="J265" s="4"/>
      <c r="K265" s="4"/>
      <c r="L265" s="4"/>
    </row>
    <row r="266" spans="1:12" s="3" customFormat="1" ht="49.5" customHeight="1">
      <c r="A266" s="4"/>
      <c r="B266" s="50" t="s">
        <v>505</v>
      </c>
      <c r="C266" s="87" t="s">
        <v>583</v>
      </c>
      <c r="D266" s="36"/>
      <c r="E266" s="96" t="s">
        <v>506</v>
      </c>
      <c r="F266" s="37">
        <v>1</v>
      </c>
      <c r="G266" s="162"/>
      <c r="H266" s="140">
        <f t="shared" si="3"/>
        <v>0</v>
      </c>
      <c r="I266" s="4"/>
      <c r="J266" s="4"/>
      <c r="K266" s="4"/>
      <c r="L266" s="4"/>
    </row>
    <row r="267" spans="1:12" s="3" customFormat="1" ht="12">
      <c r="A267" s="4"/>
      <c r="B267" s="27"/>
      <c r="C267" s="82"/>
      <c r="D267" s="23"/>
      <c r="E267" s="63"/>
      <c r="F267" s="23"/>
      <c r="G267" s="17"/>
      <c r="H267" s="171"/>
      <c r="I267" s="4"/>
      <c r="J267" s="4"/>
      <c r="K267" s="4"/>
      <c r="L267" s="4"/>
    </row>
    <row r="268" spans="1:8" ht="12">
      <c r="A268" s="3"/>
      <c r="B268" s="18"/>
      <c r="C268" s="81" t="s">
        <v>509</v>
      </c>
      <c r="D268" s="24"/>
      <c r="E268" s="61"/>
      <c r="F268" s="25"/>
      <c r="G268" s="21"/>
      <c r="H268" s="139"/>
    </row>
    <row r="269" spans="1:8" ht="24">
      <c r="A269" s="3"/>
      <c r="B269" s="50" t="s">
        <v>493</v>
      </c>
      <c r="C269" s="87" t="s">
        <v>575</v>
      </c>
      <c r="D269" s="36"/>
      <c r="E269" s="96" t="s">
        <v>494</v>
      </c>
      <c r="F269" s="37">
        <v>1</v>
      </c>
      <c r="G269" s="162"/>
      <c r="H269" s="140">
        <f t="shared" si="3"/>
        <v>0</v>
      </c>
    </row>
    <row r="270" spans="1:8" ht="12">
      <c r="A270" s="3"/>
      <c r="B270" s="27"/>
      <c r="C270" s="82"/>
      <c r="D270" s="23"/>
      <c r="E270" s="63"/>
      <c r="H270" s="171"/>
    </row>
    <row r="271" spans="2:8" ht="12">
      <c r="B271" s="18"/>
      <c r="C271" s="81" t="s">
        <v>120</v>
      </c>
      <c r="D271" s="24"/>
      <c r="E271" s="61"/>
      <c r="F271" s="25"/>
      <c r="G271" s="21"/>
      <c r="H271" s="139"/>
    </row>
    <row r="272" spans="2:8" ht="60">
      <c r="B272" s="50" t="s">
        <v>510</v>
      </c>
      <c r="C272" s="87" t="s">
        <v>585</v>
      </c>
      <c r="D272" s="36"/>
      <c r="E272" s="70" t="s">
        <v>511</v>
      </c>
      <c r="F272" s="37">
        <v>1</v>
      </c>
      <c r="G272" s="162"/>
      <c r="H272" s="140">
        <f t="shared" si="3"/>
        <v>0</v>
      </c>
    </row>
    <row r="273" spans="2:8" ht="12">
      <c r="B273" s="27"/>
      <c r="C273" s="82"/>
      <c r="D273" s="23"/>
      <c r="E273" s="63"/>
      <c r="H273" s="171"/>
    </row>
    <row r="274" spans="2:8" ht="12">
      <c r="B274" s="18"/>
      <c r="C274" s="81" t="s">
        <v>121</v>
      </c>
      <c r="D274" s="24"/>
      <c r="E274" s="61"/>
      <c r="F274" s="25"/>
      <c r="G274" s="21"/>
      <c r="H274" s="139"/>
    </row>
    <row r="275" spans="2:8" s="3" customFormat="1" ht="24">
      <c r="B275" s="45" t="s">
        <v>323</v>
      </c>
      <c r="C275" s="86" t="s">
        <v>567</v>
      </c>
      <c r="D275" s="47"/>
      <c r="E275" s="69" t="s">
        <v>267</v>
      </c>
      <c r="F275" s="47">
        <v>1</v>
      </c>
      <c r="G275" s="160"/>
      <c r="H275" s="140">
        <f t="shared" si="3"/>
        <v>0</v>
      </c>
    </row>
    <row r="276" spans="2:8" ht="12">
      <c r="B276" s="27"/>
      <c r="C276" s="82"/>
      <c r="D276" s="23"/>
      <c r="E276" s="63"/>
      <c r="H276" s="171"/>
    </row>
    <row r="277" spans="2:8" ht="12">
      <c r="B277" s="18"/>
      <c r="C277" s="81" t="s">
        <v>122</v>
      </c>
      <c r="D277" s="24"/>
      <c r="E277" s="61"/>
      <c r="F277" s="25"/>
      <c r="G277" s="21"/>
      <c r="H277" s="139"/>
    </row>
    <row r="278" spans="2:8" ht="12">
      <c r="B278" s="40" t="s">
        <v>0</v>
      </c>
      <c r="C278" s="84" t="s">
        <v>69</v>
      </c>
      <c r="D278" s="42"/>
      <c r="E278" s="67" t="s">
        <v>70</v>
      </c>
      <c r="F278" s="42">
        <v>4</v>
      </c>
      <c r="G278" s="153"/>
      <c r="H278" s="140">
        <f aca="true" t="shared" si="4" ref="H278:H338">F278*G278</f>
        <v>0</v>
      </c>
    </row>
    <row r="279" spans="1:8" ht="12">
      <c r="A279" s="3"/>
      <c r="B279" s="31" t="s">
        <v>0</v>
      </c>
      <c r="C279" s="74" t="s">
        <v>71</v>
      </c>
      <c r="D279" s="32"/>
      <c r="E279" s="64" t="s">
        <v>72</v>
      </c>
      <c r="F279" s="32">
        <v>4</v>
      </c>
      <c r="G279" s="151"/>
      <c r="H279" s="140">
        <f t="shared" si="4"/>
        <v>0</v>
      </c>
    </row>
    <row r="280" spans="1:12" ht="12">
      <c r="A280" s="3"/>
      <c r="B280" s="31" t="s">
        <v>2</v>
      </c>
      <c r="C280" s="74" t="s">
        <v>74</v>
      </c>
      <c r="D280" s="32"/>
      <c r="E280" s="64"/>
      <c r="F280" s="32">
        <v>4</v>
      </c>
      <c r="G280" s="151"/>
      <c r="H280" s="140">
        <f t="shared" si="4"/>
        <v>0</v>
      </c>
      <c r="I280" s="3"/>
      <c r="J280" s="3"/>
      <c r="K280" s="3"/>
      <c r="L280" s="3"/>
    </row>
    <row r="281" spans="2:12" ht="12">
      <c r="B281" s="31" t="s">
        <v>28</v>
      </c>
      <c r="C281" s="74" t="s">
        <v>218</v>
      </c>
      <c r="D281" s="32"/>
      <c r="E281" s="64" t="s">
        <v>219</v>
      </c>
      <c r="F281" s="32">
        <v>6</v>
      </c>
      <c r="G281" s="151"/>
      <c r="H281" s="140">
        <f t="shared" si="4"/>
        <v>0</v>
      </c>
      <c r="I281" s="3"/>
      <c r="J281" s="3"/>
      <c r="K281" s="3"/>
      <c r="L281" s="3"/>
    </row>
    <row r="282" spans="2:8" ht="12">
      <c r="B282" s="31" t="s">
        <v>27</v>
      </c>
      <c r="C282" s="74" t="s">
        <v>73</v>
      </c>
      <c r="D282" s="32"/>
      <c r="E282" s="64" t="s">
        <v>63</v>
      </c>
      <c r="F282" s="32">
        <v>1</v>
      </c>
      <c r="G282" s="151"/>
      <c r="H282" s="140">
        <f t="shared" si="4"/>
        <v>0</v>
      </c>
    </row>
    <row r="283" spans="1:8" s="3" customFormat="1" ht="24" customHeight="1">
      <c r="A283" s="4"/>
      <c r="B283" s="33"/>
      <c r="C283" s="54" t="s">
        <v>287</v>
      </c>
      <c r="D283" s="35"/>
      <c r="E283" s="65" t="s">
        <v>76</v>
      </c>
      <c r="F283" s="35">
        <v>4</v>
      </c>
      <c r="G283" s="152"/>
      <c r="H283" s="140">
        <f t="shared" si="4"/>
        <v>0</v>
      </c>
    </row>
    <row r="284" spans="1:8" ht="12">
      <c r="A284" s="3"/>
      <c r="B284" s="27"/>
      <c r="C284" s="82"/>
      <c r="D284" s="23"/>
      <c r="E284" s="63"/>
      <c r="H284" s="171"/>
    </row>
    <row r="285" spans="2:8" ht="12">
      <c r="B285" s="18"/>
      <c r="C285" s="81" t="s">
        <v>123</v>
      </c>
      <c r="D285" s="24"/>
      <c r="E285" s="61"/>
      <c r="F285" s="25"/>
      <c r="G285" s="21"/>
      <c r="H285" s="139"/>
    </row>
    <row r="286" spans="2:12" ht="12">
      <c r="B286" s="40" t="s">
        <v>41</v>
      </c>
      <c r="C286" s="84" t="s">
        <v>217</v>
      </c>
      <c r="D286" s="42"/>
      <c r="E286" s="67" t="s">
        <v>63</v>
      </c>
      <c r="F286" s="42">
        <v>2</v>
      </c>
      <c r="G286" s="153"/>
      <c r="H286" s="140">
        <f t="shared" si="4"/>
        <v>0</v>
      </c>
      <c r="I286" s="3"/>
      <c r="J286" s="3"/>
      <c r="K286" s="3"/>
      <c r="L286" s="3"/>
    </row>
    <row r="287" spans="2:8" ht="12">
      <c r="B287" s="31" t="s">
        <v>42</v>
      </c>
      <c r="C287" s="74" t="s">
        <v>225</v>
      </c>
      <c r="D287" s="32"/>
      <c r="E287" s="64" t="s">
        <v>63</v>
      </c>
      <c r="F287" s="32">
        <v>2</v>
      </c>
      <c r="G287" s="151"/>
      <c r="H287" s="140">
        <f t="shared" si="4"/>
        <v>0</v>
      </c>
    </row>
    <row r="288" spans="1:8" ht="24">
      <c r="A288" s="3"/>
      <c r="B288" s="31" t="s">
        <v>45</v>
      </c>
      <c r="C288" s="74" t="s">
        <v>262</v>
      </c>
      <c r="D288" s="32"/>
      <c r="E288" s="64" t="s">
        <v>264</v>
      </c>
      <c r="F288" s="32">
        <v>1</v>
      </c>
      <c r="G288" s="151"/>
      <c r="H288" s="140">
        <f t="shared" si="4"/>
        <v>0</v>
      </c>
    </row>
    <row r="289" spans="2:12" s="3" customFormat="1" ht="12">
      <c r="B289" s="31" t="s">
        <v>45</v>
      </c>
      <c r="C289" s="74" t="s">
        <v>263</v>
      </c>
      <c r="D289" s="32"/>
      <c r="E289" s="64"/>
      <c r="F289" s="32">
        <v>24</v>
      </c>
      <c r="G289" s="151"/>
      <c r="H289" s="140">
        <f t="shared" si="4"/>
        <v>0</v>
      </c>
      <c r="I289" s="4"/>
      <c r="J289" s="4"/>
      <c r="K289" s="4"/>
      <c r="L289" s="4"/>
    </row>
    <row r="290" spans="2:12" ht="60">
      <c r="B290" s="31" t="s">
        <v>36</v>
      </c>
      <c r="C290" s="74" t="s">
        <v>566</v>
      </c>
      <c r="D290" s="32"/>
      <c r="E290" s="64" t="s">
        <v>452</v>
      </c>
      <c r="F290" s="32">
        <v>3</v>
      </c>
      <c r="G290" s="151"/>
      <c r="H290" s="140">
        <f t="shared" si="4"/>
        <v>0</v>
      </c>
      <c r="I290" s="3"/>
      <c r="J290" s="3"/>
      <c r="K290" s="3"/>
      <c r="L290" s="3"/>
    </row>
    <row r="291" spans="1:8" s="3" customFormat="1" ht="24">
      <c r="A291" s="4"/>
      <c r="B291" s="31" t="s">
        <v>323</v>
      </c>
      <c r="C291" s="74" t="s">
        <v>567</v>
      </c>
      <c r="D291" s="32"/>
      <c r="E291" s="64" t="s">
        <v>222</v>
      </c>
      <c r="F291" s="32">
        <v>1</v>
      </c>
      <c r="G291" s="151"/>
      <c r="H291" s="140">
        <f t="shared" si="4"/>
        <v>0</v>
      </c>
    </row>
    <row r="292" spans="1:8" s="3" customFormat="1" ht="12">
      <c r="A292" s="4"/>
      <c r="B292" s="31" t="s">
        <v>10</v>
      </c>
      <c r="C292" s="74" t="s">
        <v>419</v>
      </c>
      <c r="D292" s="32"/>
      <c r="E292" s="64" t="s">
        <v>272</v>
      </c>
      <c r="F292" s="32">
        <v>1</v>
      </c>
      <c r="G292" s="151"/>
      <c r="H292" s="140">
        <f t="shared" si="4"/>
        <v>0</v>
      </c>
    </row>
    <row r="293" spans="2:12" ht="37.5" customHeight="1">
      <c r="B293" s="33"/>
      <c r="C293" s="54" t="s">
        <v>288</v>
      </c>
      <c r="D293" s="35"/>
      <c r="E293" s="65"/>
      <c r="F293" s="35">
        <v>1</v>
      </c>
      <c r="G293" s="152"/>
      <c r="H293" s="140">
        <f t="shared" si="4"/>
        <v>0</v>
      </c>
      <c r="I293" s="3"/>
      <c r="J293" s="3"/>
      <c r="K293" s="3"/>
      <c r="L293" s="3"/>
    </row>
    <row r="294" spans="2:12" s="3" customFormat="1" ht="12">
      <c r="B294" s="27"/>
      <c r="C294" s="82"/>
      <c r="D294" s="23"/>
      <c r="E294" s="63"/>
      <c r="F294" s="23"/>
      <c r="G294" s="17"/>
      <c r="H294" s="171"/>
      <c r="I294" s="4"/>
      <c r="J294" s="4"/>
      <c r="K294" s="4"/>
      <c r="L294" s="4"/>
    </row>
    <row r="295" spans="2:8" ht="12">
      <c r="B295" s="18"/>
      <c r="C295" s="81" t="s">
        <v>124</v>
      </c>
      <c r="D295" s="24"/>
      <c r="E295" s="61"/>
      <c r="F295" s="25"/>
      <c r="G295" s="21"/>
      <c r="H295" s="139"/>
    </row>
    <row r="296" spans="2:8" ht="58.5" customHeight="1">
      <c r="B296" s="50" t="s">
        <v>512</v>
      </c>
      <c r="C296" s="87" t="s">
        <v>586</v>
      </c>
      <c r="D296" s="36"/>
      <c r="E296" s="96" t="s">
        <v>513</v>
      </c>
      <c r="F296" s="37">
        <v>1</v>
      </c>
      <c r="G296" s="162"/>
      <c r="H296" s="140">
        <f t="shared" si="4"/>
        <v>0</v>
      </c>
    </row>
    <row r="297" spans="2:8" ht="12">
      <c r="B297" s="27"/>
      <c r="C297" s="82"/>
      <c r="D297" s="23"/>
      <c r="E297" s="63"/>
      <c r="H297" s="171"/>
    </row>
    <row r="298" spans="2:8" ht="24">
      <c r="B298" s="18"/>
      <c r="C298" s="81" t="s">
        <v>125</v>
      </c>
      <c r="D298" s="24"/>
      <c r="E298" s="61"/>
      <c r="F298" s="25"/>
      <c r="G298" s="21"/>
      <c r="H298" s="139"/>
    </row>
    <row r="299" spans="1:8" ht="24">
      <c r="A299" s="3"/>
      <c r="B299" s="40" t="s">
        <v>430</v>
      </c>
      <c r="C299" s="98" t="s">
        <v>343</v>
      </c>
      <c r="D299" s="55"/>
      <c r="E299" s="99" t="s">
        <v>344</v>
      </c>
      <c r="F299" s="42"/>
      <c r="G299" s="163"/>
      <c r="H299" s="140">
        <f t="shared" si="4"/>
        <v>0</v>
      </c>
    </row>
    <row r="300" spans="1:8" ht="12">
      <c r="A300" s="3"/>
      <c r="B300" s="31"/>
      <c r="C300" s="74" t="s">
        <v>235</v>
      </c>
      <c r="D300" s="32"/>
      <c r="E300" s="64" t="s">
        <v>269</v>
      </c>
      <c r="F300" s="32">
        <v>1</v>
      </c>
      <c r="G300" s="151"/>
      <c r="H300" s="140">
        <f t="shared" si="4"/>
        <v>0</v>
      </c>
    </row>
    <row r="301" spans="1:12" s="3" customFormat="1" ht="12">
      <c r="A301" s="4"/>
      <c r="B301" s="31"/>
      <c r="C301" s="74" t="s">
        <v>193</v>
      </c>
      <c r="D301" s="32"/>
      <c r="E301" s="64" t="s">
        <v>269</v>
      </c>
      <c r="F301" s="32">
        <v>1</v>
      </c>
      <c r="G301" s="151"/>
      <c r="H301" s="140">
        <f t="shared" si="4"/>
        <v>0</v>
      </c>
      <c r="I301" s="4"/>
      <c r="J301" s="4"/>
      <c r="K301" s="4"/>
      <c r="L301" s="4"/>
    </row>
    <row r="302" spans="1:12" s="3" customFormat="1" ht="12">
      <c r="A302" s="4"/>
      <c r="B302" s="31"/>
      <c r="C302" s="74" t="s">
        <v>235</v>
      </c>
      <c r="D302" s="32"/>
      <c r="E302" s="64" t="s">
        <v>270</v>
      </c>
      <c r="F302" s="32">
        <v>2</v>
      </c>
      <c r="G302" s="151"/>
      <c r="H302" s="140">
        <f t="shared" si="4"/>
        <v>0</v>
      </c>
      <c r="I302" s="4"/>
      <c r="J302" s="4"/>
      <c r="K302" s="4"/>
      <c r="L302" s="4"/>
    </row>
    <row r="303" spans="1:12" s="3" customFormat="1" ht="12">
      <c r="A303" s="4"/>
      <c r="B303" s="33"/>
      <c r="C303" s="54" t="s">
        <v>268</v>
      </c>
      <c r="D303" s="35"/>
      <c r="E303" s="65" t="s">
        <v>345</v>
      </c>
      <c r="F303" s="35">
        <v>1</v>
      </c>
      <c r="G303" s="152"/>
      <c r="H303" s="140">
        <f t="shared" si="4"/>
        <v>0</v>
      </c>
      <c r="I303" s="4"/>
      <c r="J303" s="4"/>
      <c r="K303" s="4"/>
      <c r="L303" s="4"/>
    </row>
    <row r="304" spans="2:12" s="3" customFormat="1" ht="12">
      <c r="B304" s="27"/>
      <c r="C304" s="82"/>
      <c r="D304" s="23"/>
      <c r="E304" s="63"/>
      <c r="F304" s="23"/>
      <c r="G304" s="17"/>
      <c r="H304" s="171"/>
      <c r="I304" s="4"/>
      <c r="J304" s="4"/>
      <c r="K304" s="4"/>
      <c r="L304" s="4"/>
    </row>
    <row r="305" spans="1:12" s="3" customFormat="1" ht="12">
      <c r="A305" s="4"/>
      <c r="B305" s="18"/>
      <c r="C305" s="81" t="s">
        <v>126</v>
      </c>
      <c r="D305" s="24"/>
      <c r="E305" s="61"/>
      <c r="F305" s="25"/>
      <c r="G305" s="21"/>
      <c r="H305" s="139"/>
      <c r="I305" s="4"/>
      <c r="J305" s="4"/>
      <c r="K305" s="4"/>
      <c r="L305" s="4"/>
    </row>
    <row r="306" spans="1:12" s="3" customFormat="1" ht="58.5" customHeight="1">
      <c r="A306" s="4"/>
      <c r="B306" s="50" t="s">
        <v>510</v>
      </c>
      <c r="C306" s="87" t="s">
        <v>585</v>
      </c>
      <c r="D306" s="36"/>
      <c r="E306" s="70" t="s">
        <v>511</v>
      </c>
      <c r="F306" s="37">
        <v>1</v>
      </c>
      <c r="G306" s="162"/>
      <c r="H306" s="140">
        <f t="shared" si="4"/>
        <v>0</v>
      </c>
      <c r="I306" s="4"/>
      <c r="J306" s="4"/>
      <c r="K306" s="4"/>
      <c r="L306" s="4"/>
    </row>
    <row r="307" spans="2:8" ht="12">
      <c r="B307" s="27"/>
      <c r="C307" s="82"/>
      <c r="D307" s="23"/>
      <c r="E307" s="63"/>
      <c r="H307" s="171"/>
    </row>
    <row r="308" spans="2:8" ht="12">
      <c r="B308" s="18"/>
      <c r="C308" s="81" t="s">
        <v>127</v>
      </c>
      <c r="D308" s="24"/>
      <c r="E308" s="61"/>
      <c r="F308" s="25"/>
      <c r="G308" s="21"/>
      <c r="H308" s="139"/>
    </row>
    <row r="309" spans="2:8" ht="60">
      <c r="B309" s="50" t="s">
        <v>505</v>
      </c>
      <c r="C309" s="100" t="s">
        <v>587</v>
      </c>
      <c r="D309" s="36"/>
      <c r="E309" s="70" t="s">
        <v>506</v>
      </c>
      <c r="F309" s="37">
        <v>1</v>
      </c>
      <c r="G309" s="162"/>
      <c r="H309" s="140">
        <f t="shared" si="4"/>
        <v>0</v>
      </c>
    </row>
    <row r="310" spans="1:8" ht="12">
      <c r="A310" s="3"/>
      <c r="B310" s="27"/>
      <c r="C310" s="82"/>
      <c r="D310" s="23"/>
      <c r="E310" s="63"/>
      <c r="H310" s="171"/>
    </row>
    <row r="311" spans="1:8" ht="12">
      <c r="A311" s="3"/>
      <c r="B311" s="18"/>
      <c r="C311" s="81" t="s">
        <v>128</v>
      </c>
      <c r="D311" s="24"/>
      <c r="E311" s="61"/>
      <c r="F311" s="25"/>
      <c r="G311" s="21"/>
      <c r="H311" s="139"/>
    </row>
    <row r="312" spans="2:12" ht="12">
      <c r="B312" s="40" t="s">
        <v>41</v>
      </c>
      <c r="C312" s="84" t="s">
        <v>217</v>
      </c>
      <c r="D312" s="42"/>
      <c r="E312" s="67" t="s">
        <v>63</v>
      </c>
      <c r="F312" s="42">
        <v>2</v>
      </c>
      <c r="G312" s="153"/>
      <c r="H312" s="140">
        <f t="shared" si="4"/>
        <v>0</v>
      </c>
      <c r="I312" s="3"/>
      <c r="J312" s="3"/>
      <c r="K312" s="3"/>
      <c r="L312" s="3"/>
    </row>
    <row r="313" spans="2:8" ht="12">
      <c r="B313" s="31" t="s">
        <v>42</v>
      </c>
      <c r="C313" s="74" t="s">
        <v>225</v>
      </c>
      <c r="D313" s="32"/>
      <c r="E313" s="64" t="s">
        <v>63</v>
      </c>
      <c r="F313" s="32">
        <v>2</v>
      </c>
      <c r="G313" s="151"/>
      <c r="H313" s="140">
        <f t="shared" si="4"/>
        <v>0</v>
      </c>
    </row>
    <row r="314" spans="2:8" ht="24">
      <c r="B314" s="31" t="s">
        <v>45</v>
      </c>
      <c r="C314" s="74" t="s">
        <v>262</v>
      </c>
      <c r="D314" s="32"/>
      <c r="E314" s="64" t="s">
        <v>264</v>
      </c>
      <c r="F314" s="32">
        <v>1</v>
      </c>
      <c r="G314" s="151"/>
      <c r="H314" s="140">
        <f t="shared" si="4"/>
        <v>0</v>
      </c>
    </row>
    <row r="315" spans="1:8" ht="12">
      <c r="A315" s="3"/>
      <c r="B315" s="31" t="s">
        <v>45</v>
      </c>
      <c r="C315" s="74" t="s">
        <v>263</v>
      </c>
      <c r="D315" s="32"/>
      <c r="E315" s="64"/>
      <c r="F315" s="32">
        <v>24</v>
      </c>
      <c r="G315" s="151"/>
      <c r="H315" s="140">
        <f t="shared" si="4"/>
        <v>0</v>
      </c>
    </row>
    <row r="316" spans="1:12" ht="60">
      <c r="A316" s="3"/>
      <c r="B316" s="31" t="s">
        <v>36</v>
      </c>
      <c r="C316" s="74" t="s">
        <v>566</v>
      </c>
      <c r="D316" s="32"/>
      <c r="E316" s="64" t="s">
        <v>452</v>
      </c>
      <c r="F316" s="32">
        <v>3</v>
      </c>
      <c r="G316" s="151"/>
      <c r="H316" s="140">
        <f t="shared" si="4"/>
        <v>0</v>
      </c>
      <c r="I316" s="3"/>
      <c r="J316" s="3"/>
      <c r="K316" s="3"/>
      <c r="L316" s="3"/>
    </row>
    <row r="317" spans="2:12" ht="24">
      <c r="B317" s="31" t="s">
        <v>323</v>
      </c>
      <c r="C317" s="74" t="s">
        <v>567</v>
      </c>
      <c r="D317" s="32"/>
      <c r="E317" s="64" t="s">
        <v>222</v>
      </c>
      <c r="F317" s="32">
        <v>1</v>
      </c>
      <c r="G317" s="151"/>
      <c r="H317" s="140">
        <f t="shared" si="4"/>
        <v>0</v>
      </c>
      <c r="I317" s="3"/>
      <c r="J317" s="3"/>
      <c r="K317" s="3"/>
      <c r="L317" s="3"/>
    </row>
    <row r="318" spans="2:12" ht="12">
      <c r="B318" s="31" t="s">
        <v>10</v>
      </c>
      <c r="C318" s="74" t="s">
        <v>419</v>
      </c>
      <c r="D318" s="32"/>
      <c r="E318" s="64" t="s">
        <v>272</v>
      </c>
      <c r="F318" s="32">
        <v>1</v>
      </c>
      <c r="G318" s="151"/>
      <c r="H318" s="140">
        <f t="shared" si="4"/>
        <v>0</v>
      </c>
      <c r="I318" s="3"/>
      <c r="J318" s="3"/>
      <c r="K318" s="3"/>
      <c r="L318" s="3"/>
    </row>
    <row r="319" spans="2:12" ht="35.25" customHeight="1">
      <c r="B319" s="33"/>
      <c r="C319" s="54" t="s">
        <v>288</v>
      </c>
      <c r="D319" s="35"/>
      <c r="E319" s="65"/>
      <c r="F319" s="35">
        <v>1</v>
      </c>
      <c r="G319" s="152"/>
      <c r="H319" s="140">
        <f t="shared" si="4"/>
        <v>0</v>
      </c>
      <c r="I319" s="3"/>
      <c r="J319" s="3"/>
      <c r="K319" s="3"/>
      <c r="L319" s="3"/>
    </row>
    <row r="320" spans="1:8" ht="12">
      <c r="A320" s="3"/>
      <c r="B320" s="27"/>
      <c r="C320" s="82"/>
      <c r="D320" s="23"/>
      <c r="E320" s="63"/>
      <c r="H320" s="171"/>
    </row>
    <row r="321" spans="1:8" ht="12">
      <c r="A321" s="3"/>
      <c r="B321" s="18"/>
      <c r="C321" s="81" t="s">
        <v>129</v>
      </c>
      <c r="D321" s="24"/>
      <c r="E321" s="61"/>
      <c r="F321" s="25"/>
      <c r="G321" s="21"/>
      <c r="H321" s="139"/>
    </row>
    <row r="322" spans="1:8" s="3" customFormat="1" ht="24">
      <c r="A322" s="4"/>
      <c r="B322" s="40" t="s">
        <v>481</v>
      </c>
      <c r="C322" s="84" t="s">
        <v>588</v>
      </c>
      <c r="D322" s="42"/>
      <c r="E322" s="67" t="s">
        <v>130</v>
      </c>
      <c r="F322" s="42">
        <v>26</v>
      </c>
      <c r="G322" s="153"/>
      <c r="H322" s="140">
        <f t="shared" si="4"/>
        <v>0</v>
      </c>
    </row>
    <row r="323" spans="2:12" ht="24">
      <c r="B323" s="31" t="s">
        <v>481</v>
      </c>
      <c r="C323" s="74" t="s">
        <v>589</v>
      </c>
      <c r="D323" s="32"/>
      <c r="E323" s="64" t="s">
        <v>414</v>
      </c>
      <c r="F323" s="32">
        <v>3</v>
      </c>
      <c r="G323" s="151"/>
      <c r="H323" s="140">
        <f t="shared" si="4"/>
        <v>0</v>
      </c>
      <c r="I323" s="3"/>
      <c r="J323" s="3"/>
      <c r="K323" s="3"/>
      <c r="L323" s="3"/>
    </row>
    <row r="324" spans="2:12" ht="12">
      <c r="B324" s="31" t="s">
        <v>481</v>
      </c>
      <c r="C324" s="74" t="s">
        <v>131</v>
      </c>
      <c r="D324" s="32"/>
      <c r="E324" s="64" t="s">
        <v>132</v>
      </c>
      <c r="F324" s="32">
        <v>26</v>
      </c>
      <c r="G324" s="151"/>
      <c r="H324" s="140">
        <f t="shared" si="4"/>
        <v>0</v>
      </c>
      <c r="I324" s="3"/>
      <c r="J324" s="3"/>
      <c r="K324" s="3"/>
      <c r="L324" s="3"/>
    </row>
    <row r="325" spans="1:12" ht="12">
      <c r="A325" s="3"/>
      <c r="B325" s="31" t="s">
        <v>481</v>
      </c>
      <c r="C325" s="74" t="s">
        <v>133</v>
      </c>
      <c r="D325" s="32"/>
      <c r="E325" s="64" t="s">
        <v>134</v>
      </c>
      <c r="F325" s="32">
        <v>3</v>
      </c>
      <c r="G325" s="151"/>
      <c r="H325" s="140">
        <f t="shared" si="4"/>
        <v>0</v>
      </c>
      <c r="I325" s="3"/>
      <c r="J325" s="3"/>
      <c r="K325" s="3"/>
      <c r="L325" s="3"/>
    </row>
    <row r="326" spans="1:12" ht="12">
      <c r="A326" s="3"/>
      <c r="B326" s="31" t="s">
        <v>481</v>
      </c>
      <c r="C326" s="74" t="s">
        <v>271</v>
      </c>
      <c r="D326" s="32"/>
      <c r="E326" s="64" t="s">
        <v>135</v>
      </c>
      <c r="F326" s="32">
        <v>26</v>
      </c>
      <c r="G326" s="151"/>
      <c r="H326" s="140">
        <f t="shared" si="4"/>
        <v>0</v>
      </c>
      <c r="I326" s="3"/>
      <c r="J326" s="3"/>
      <c r="K326" s="3"/>
      <c r="L326" s="3"/>
    </row>
    <row r="327" spans="1:8" s="3" customFormat="1" ht="12">
      <c r="A327" s="4"/>
      <c r="B327" s="31" t="s">
        <v>481</v>
      </c>
      <c r="C327" s="74" t="s">
        <v>271</v>
      </c>
      <c r="D327" s="32"/>
      <c r="E327" s="64" t="s">
        <v>136</v>
      </c>
      <c r="F327" s="32">
        <v>3</v>
      </c>
      <c r="G327" s="151"/>
      <c r="H327" s="140">
        <f t="shared" si="4"/>
        <v>0</v>
      </c>
    </row>
    <row r="328" spans="1:8" s="3" customFormat="1" ht="35.25" customHeight="1">
      <c r="A328" s="4"/>
      <c r="B328" s="33"/>
      <c r="C328" s="54" t="s">
        <v>288</v>
      </c>
      <c r="D328" s="35"/>
      <c r="E328" s="65"/>
      <c r="F328" s="35">
        <v>1</v>
      </c>
      <c r="G328" s="152"/>
      <c r="H328" s="140">
        <f t="shared" si="4"/>
        <v>0</v>
      </c>
    </row>
    <row r="329" spans="2:12" s="3" customFormat="1" ht="12">
      <c r="B329" s="27"/>
      <c r="C329" s="82"/>
      <c r="D329" s="23"/>
      <c r="E329" s="63"/>
      <c r="F329" s="23"/>
      <c r="G329" s="17"/>
      <c r="H329" s="171"/>
      <c r="I329" s="4"/>
      <c r="J329" s="4"/>
      <c r="K329" s="4"/>
      <c r="L329" s="4"/>
    </row>
    <row r="330" spans="2:12" s="3" customFormat="1" ht="12">
      <c r="B330" s="18"/>
      <c r="C330" s="81" t="s">
        <v>137</v>
      </c>
      <c r="D330" s="24"/>
      <c r="E330" s="61"/>
      <c r="F330" s="25"/>
      <c r="G330" s="21"/>
      <c r="H330" s="139"/>
      <c r="I330" s="4"/>
      <c r="J330" s="4"/>
      <c r="K330" s="4"/>
      <c r="L330" s="4"/>
    </row>
    <row r="331" spans="1:8" s="3" customFormat="1" ht="12">
      <c r="A331" s="4"/>
      <c r="B331" s="40" t="s">
        <v>41</v>
      </c>
      <c r="C331" s="84" t="s">
        <v>217</v>
      </c>
      <c r="D331" s="42"/>
      <c r="E331" s="67" t="s">
        <v>63</v>
      </c>
      <c r="F331" s="42">
        <v>2</v>
      </c>
      <c r="G331" s="153"/>
      <c r="H331" s="140">
        <f t="shared" si="4"/>
        <v>0</v>
      </c>
    </row>
    <row r="332" spans="1:12" s="3" customFormat="1" ht="12">
      <c r="A332" s="4"/>
      <c r="B332" s="31" t="s">
        <v>42</v>
      </c>
      <c r="C332" s="74" t="s">
        <v>225</v>
      </c>
      <c r="D332" s="32"/>
      <c r="E332" s="64" t="s">
        <v>63</v>
      </c>
      <c r="F332" s="32">
        <v>2</v>
      </c>
      <c r="G332" s="151"/>
      <c r="H332" s="140">
        <f t="shared" si="4"/>
        <v>0</v>
      </c>
      <c r="I332" s="4"/>
      <c r="J332" s="4"/>
      <c r="K332" s="4"/>
      <c r="L332" s="4"/>
    </row>
    <row r="333" spans="2:8" ht="24">
      <c r="B333" s="31" t="s">
        <v>45</v>
      </c>
      <c r="C333" s="74" t="s">
        <v>262</v>
      </c>
      <c r="D333" s="32"/>
      <c r="E333" s="64" t="s">
        <v>264</v>
      </c>
      <c r="F333" s="32">
        <v>1</v>
      </c>
      <c r="G333" s="151"/>
      <c r="H333" s="140">
        <f t="shared" si="4"/>
        <v>0</v>
      </c>
    </row>
    <row r="334" spans="1:8" ht="12">
      <c r="A334" s="3"/>
      <c r="B334" s="31" t="s">
        <v>45</v>
      </c>
      <c r="C334" s="74" t="s">
        <v>263</v>
      </c>
      <c r="D334" s="32"/>
      <c r="E334" s="64"/>
      <c r="F334" s="32">
        <v>24</v>
      </c>
      <c r="G334" s="151"/>
      <c r="H334" s="140">
        <f t="shared" si="4"/>
        <v>0</v>
      </c>
    </row>
    <row r="335" spans="2:8" s="3" customFormat="1" ht="60">
      <c r="B335" s="31" t="s">
        <v>36</v>
      </c>
      <c r="C335" s="74" t="s">
        <v>566</v>
      </c>
      <c r="D335" s="32"/>
      <c r="E335" s="64" t="s">
        <v>452</v>
      </c>
      <c r="F335" s="32">
        <v>3</v>
      </c>
      <c r="G335" s="151"/>
      <c r="H335" s="140">
        <f t="shared" si="4"/>
        <v>0</v>
      </c>
    </row>
    <row r="336" spans="1:8" s="3" customFormat="1" ht="24">
      <c r="A336" s="4"/>
      <c r="B336" s="31" t="s">
        <v>323</v>
      </c>
      <c r="C336" s="74" t="s">
        <v>567</v>
      </c>
      <c r="D336" s="32"/>
      <c r="E336" s="64" t="s">
        <v>222</v>
      </c>
      <c r="F336" s="32">
        <v>1</v>
      </c>
      <c r="G336" s="151"/>
      <c r="H336" s="140">
        <f t="shared" si="4"/>
        <v>0</v>
      </c>
    </row>
    <row r="337" spans="1:8" s="3" customFormat="1" ht="12">
      <c r="A337" s="4"/>
      <c r="B337" s="31" t="s">
        <v>10</v>
      </c>
      <c r="C337" s="74" t="s">
        <v>419</v>
      </c>
      <c r="D337" s="32"/>
      <c r="E337" s="64" t="s">
        <v>272</v>
      </c>
      <c r="F337" s="32">
        <v>1</v>
      </c>
      <c r="G337" s="151"/>
      <c r="H337" s="140">
        <f t="shared" si="4"/>
        <v>0</v>
      </c>
    </row>
    <row r="338" spans="1:8" s="3" customFormat="1" ht="36" customHeight="1">
      <c r="A338" s="4"/>
      <c r="B338" s="33"/>
      <c r="C338" s="54" t="s">
        <v>288</v>
      </c>
      <c r="D338" s="35"/>
      <c r="E338" s="65"/>
      <c r="F338" s="35">
        <v>1</v>
      </c>
      <c r="G338" s="152"/>
      <c r="H338" s="140">
        <f t="shared" si="4"/>
        <v>0</v>
      </c>
    </row>
    <row r="339" spans="2:12" s="3" customFormat="1" ht="12">
      <c r="B339" s="27"/>
      <c r="C339" s="82"/>
      <c r="D339" s="23"/>
      <c r="E339" s="63"/>
      <c r="F339" s="23"/>
      <c r="G339" s="17"/>
      <c r="H339" s="171"/>
      <c r="I339" s="4"/>
      <c r="J339" s="4"/>
      <c r="K339" s="4"/>
      <c r="L339" s="4"/>
    </row>
    <row r="340" spans="2:12" s="3" customFormat="1" ht="12">
      <c r="B340" s="18"/>
      <c r="C340" s="81" t="s">
        <v>138</v>
      </c>
      <c r="D340" s="24"/>
      <c r="E340" s="61"/>
      <c r="F340" s="25"/>
      <c r="G340" s="21"/>
      <c r="H340" s="139"/>
      <c r="I340" s="4"/>
      <c r="J340" s="4"/>
      <c r="K340" s="4"/>
      <c r="L340" s="4"/>
    </row>
    <row r="341" spans="2:12" s="3" customFormat="1" ht="24">
      <c r="B341" s="50" t="s">
        <v>493</v>
      </c>
      <c r="C341" s="87" t="s">
        <v>575</v>
      </c>
      <c r="D341" s="36"/>
      <c r="E341" s="96" t="s">
        <v>494</v>
      </c>
      <c r="F341" s="37">
        <v>1</v>
      </c>
      <c r="G341" s="162"/>
      <c r="H341" s="140">
        <f aca="true" t="shared" si="5" ref="H341:H403">F341*G341</f>
        <v>0</v>
      </c>
      <c r="I341" s="4"/>
      <c r="J341" s="4"/>
      <c r="K341" s="4"/>
      <c r="L341" s="4"/>
    </row>
    <row r="342" spans="2:8" ht="12">
      <c r="B342" s="27"/>
      <c r="C342" s="82"/>
      <c r="D342" s="23"/>
      <c r="E342" s="63"/>
      <c r="H342" s="171"/>
    </row>
    <row r="343" spans="2:8" ht="12">
      <c r="B343" s="18"/>
      <c r="C343" s="81" t="s">
        <v>139</v>
      </c>
      <c r="D343" s="24"/>
      <c r="E343" s="61"/>
      <c r="F343" s="25"/>
      <c r="G343" s="21"/>
      <c r="H343" s="139"/>
    </row>
    <row r="344" spans="2:8" ht="24">
      <c r="B344" s="56" t="s">
        <v>493</v>
      </c>
      <c r="C344" s="94" t="s">
        <v>575</v>
      </c>
      <c r="D344" s="29"/>
      <c r="E344" s="97" t="s">
        <v>494</v>
      </c>
      <c r="F344" s="30">
        <v>1</v>
      </c>
      <c r="G344" s="155"/>
      <c r="H344" s="140">
        <f t="shared" si="5"/>
        <v>0</v>
      </c>
    </row>
    <row r="345" spans="1:12" s="3" customFormat="1" ht="12">
      <c r="A345" s="4"/>
      <c r="B345" s="33" t="s">
        <v>4</v>
      </c>
      <c r="C345" s="54" t="s">
        <v>113</v>
      </c>
      <c r="D345" s="35"/>
      <c r="E345" s="65" t="s">
        <v>260</v>
      </c>
      <c r="F345" s="35">
        <v>2</v>
      </c>
      <c r="G345" s="152"/>
      <c r="H345" s="140">
        <f t="shared" si="5"/>
        <v>0</v>
      </c>
      <c r="I345" s="4"/>
      <c r="J345" s="4"/>
      <c r="K345" s="4"/>
      <c r="L345" s="4"/>
    </row>
    <row r="346" spans="2:8" s="3" customFormat="1" ht="12">
      <c r="B346" s="27"/>
      <c r="C346" s="82"/>
      <c r="D346" s="23"/>
      <c r="E346" s="63"/>
      <c r="F346" s="23"/>
      <c r="G346" s="17"/>
      <c r="H346" s="171"/>
    </row>
    <row r="347" spans="2:8" ht="12">
      <c r="B347" s="18"/>
      <c r="C347" s="81" t="s">
        <v>140</v>
      </c>
      <c r="D347" s="24"/>
      <c r="E347" s="61"/>
      <c r="F347" s="25"/>
      <c r="G347" s="21"/>
      <c r="H347" s="139"/>
    </row>
    <row r="348" spans="2:12" ht="12">
      <c r="B348" s="40" t="s">
        <v>41</v>
      </c>
      <c r="C348" s="84" t="s">
        <v>217</v>
      </c>
      <c r="D348" s="42"/>
      <c r="E348" s="67" t="s">
        <v>63</v>
      </c>
      <c r="F348" s="42">
        <v>2</v>
      </c>
      <c r="G348" s="153"/>
      <c r="H348" s="140">
        <f t="shared" si="5"/>
        <v>0</v>
      </c>
      <c r="I348" s="3"/>
      <c r="J348" s="3"/>
      <c r="K348" s="3"/>
      <c r="L348" s="3"/>
    </row>
    <row r="349" spans="2:8" ht="12">
      <c r="B349" s="31" t="s">
        <v>42</v>
      </c>
      <c r="C349" s="74" t="s">
        <v>225</v>
      </c>
      <c r="D349" s="32"/>
      <c r="E349" s="64" t="s">
        <v>63</v>
      </c>
      <c r="F349" s="32">
        <v>2</v>
      </c>
      <c r="G349" s="151"/>
      <c r="H349" s="140">
        <f t="shared" si="5"/>
        <v>0</v>
      </c>
    </row>
    <row r="350" spans="2:12" s="3" customFormat="1" ht="24">
      <c r="B350" s="31" t="s">
        <v>45</v>
      </c>
      <c r="C350" s="74" t="s">
        <v>262</v>
      </c>
      <c r="D350" s="32"/>
      <c r="E350" s="64" t="s">
        <v>264</v>
      </c>
      <c r="F350" s="32">
        <v>1</v>
      </c>
      <c r="G350" s="151"/>
      <c r="H350" s="140">
        <f t="shared" si="5"/>
        <v>0</v>
      </c>
      <c r="I350" s="4"/>
      <c r="J350" s="4"/>
      <c r="K350" s="4"/>
      <c r="L350" s="4"/>
    </row>
    <row r="351" spans="2:12" s="3" customFormat="1" ht="12">
      <c r="B351" s="31" t="s">
        <v>45</v>
      </c>
      <c r="C351" s="74" t="s">
        <v>263</v>
      </c>
      <c r="D351" s="32"/>
      <c r="E351" s="64"/>
      <c r="F351" s="32">
        <v>24</v>
      </c>
      <c r="G351" s="151"/>
      <c r="H351" s="140">
        <f t="shared" si="5"/>
        <v>0</v>
      </c>
      <c r="I351" s="4"/>
      <c r="J351" s="4"/>
      <c r="K351" s="4"/>
      <c r="L351" s="4"/>
    </row>
    <row r="352" spans="1:8" s="3" customFormat="1" ht="60">
      <c r="A352" s="4"/>
      <c r="B352" s="31" t="s">
        <v>36</v>
      </c>
      <c r="C352" s="74" t="s">
        <v>566</v>
      </c>
      <c r="D352" s="32"/>
      <c r="E352" s="64" t="s">
        <v>452</v>
      </c>
      <c r="F352" s="32">
        <v>3</v>
      </c>
      <c r="G352" s="151"/>
      <c r="H352" s="140">
        <f t="shared" si="5"/>
        <v>0</v>
      </c>
    </row>
    <row r="353" spans="1:8" s="3" customFormat="1" ht="24">
      <c r="A353" s="4"/>
      <c r="B353" s="31" t="s">
        <v>323</v>
      </c>
      <c r="C353" s="74" t="s">
        <v>567</v>
      </c>
      <c r="D353" s="32"/>
      <c r="E353" s="64" t="s">
        <v>222</v>
      </c>
      <c r="F353" s="32">
        <v>1</v>
      </c>
      <c r="G353" s="151"/>
      <c r="H353" s="140">
        <f t="shared" si="5"/>
        <v>0</v>
      </c>
    </row>
    <row r="354" spans="1:8" s="3" customFormat="1" ht="12">
      <c r="A354" s="4"/>
      <c r="B354" s="31" t="s">
        <v>10</v>
      </c>
      <c r="C354" s="74" t="s">
        <v>419</v>
      </c>
      <c r="D354" s="32"/>
      <c r="E354" s="64" t="s">
        <v>272</v>
      </c>
      <c r="F354" s="32">
        <v>1</v>
      </c>
      <c r="G354" s="151"/>
      <c r="H354" s="140">
        <f t="shared" si="5"/>
        <v>0</v>
      </c>
    </row>
    <row r="355" spans="2:12" ht="36.75" customHeight="1">
      <c r="B355" s="33"/>
      <c r="C355" s="54" t="s">
        <v>288</v>
      </c>
      <c r="D355" s="35"/>
      <c r="E355" s="65"/>
      <c r="F355" s="35">
        <v>1</v>
      </c>
      <c r="G355" s="152"/>
      <c r="H355" s="140">
        <f t="shared" si="5"/>
        <v>0</v>
      </c>
      <c r="I355" s="3"/>
      <c r="J355" s="3"/>
      <c r="K355" s="3"/>
      <c r="L355" s="3"/>
    </row>
    <row r="356" spans="2:8" s="3" customFormat="1" ht="12">
      <c r="B356" s="27"/>
      <c r="C356" s="82"/>
      <c r="D356" s="23"/>
      <c r="E356" s="63"/>
      <c r="F356" s="23"/>
      <c r="G356" s="17"/>
      <c r="H356" s="171"/>
    </row>
    <row r="357" spans="2:8" ht="12">
      <c r="B357" s="18"/>
      <c r="C357" s="81" t="s">
        <v>141</v>
      </c>
      <c r="D357" s="24"/>
      <c r="E357" s="61"/>
      <c r="F357" s="25"/>
      <c r="G357" s="21"/>
      <c r="H357" s="139"/>
    </row>
    <row r="358" spans="2:12" ht="12">
      <c r="B358" s="40" t="s">
        <v>41</v>
      </c>
      <c r="C358" s="84" t="s">
        <v>217</v>
      </c>
      <c r="D358" s="42"/>
      <c r="E358" s="67" t="s">
        <v>63</v>
      </c>
      <c r="F358" s="42">
        <v>2</v>
      </c>
      <c r="G358" s="153"/>
      <c r="H358" s="140">
        <f t="shared" si="5"/>
        <v>0</v>
      </c>
      <c r="I358" s="3"/>
      <c r="J358" s="3"/>
      <c r="K358" s="3"/>
      <c r="L358" s="3"/>
    </row>
    <row r="359" spans="2:8" ht="12">
      <c r="B359" s="31" t="s">
        <v>42</v>
      </c>
      <c r="C359" s="74" t="s">
        <v>225</v>
      </c>
      <c r="D359" s="32"/>
      <c r="E359" s="64" t="s">
        <v>63</v>
      </c>
      <c r="F359" s="32">
        <v>2</v>
      </c>
      <c r="G359" s="151"/>
      <c r="H359" s="140">
        <f t="shared" si="5"/>
        <v>0</v>
      </c>
    </row>
    <row r="360" spans="1:8" ht="24">
      <c r="A360" s="3"/>
      <c r="B360" s="31" t="s">
        <v>45</v>
      </c>
      <c r="C360" s="74" t="s">
        <v>262</v>
      </c>
      <c r="D360" s="32"/>
      <c r="E360" s="64" t="s">
        <v>264</v>
      </c>
      <c r="F360" s="32">
        <v>1</v>
      </c>
      <c r="G360" s="151"/>
      <c r="H360" s="140">
        <f t="shared" si="5"/>
        <v>0</v>
      </c>
    </row>
    <row r="361" spans="2:12" s="3" customFormat="1" ht="12">
      <c r="B361" s="31" t="s">
        <v>45</v>
      </c>
      <c r="C361" s="74" t="s">
        <v>263</v>
      </c>
      <c r="D361" s="32"/>
      <c r="E361" s="64"/>
      <c r="F361" s="32">
        <v>24</v>
      </c>
      <c r="G361" s="151"/>
      <c r="H361" s="140">
        <f t="shared" si="5"/>
        <v>0</v>
      </c>
      <c r="I361" s="4"/>
      <c r="J361" s="4"/>
      <c r="K361" s="4"/>
      <c r="L361" s="4"/>
    </row>
    <row r="362" spans="2:12" ht="12">
      <c r="B362" s="31" t="s">
        <v>10</v>
      </c>
      <c r="C362" s="74" t="s">
        <v>419</v>
      </c>
      <c r="D362" s="32"/>
      <c r="E362" s="64" t="s">
        <v>272</v>
      </c>
      <c r="F362" s="32">
        <v>1</v>
      </c>
      <c r="G362" s="151"/>
      <c r="H362" s="140">
        <f t="shared" si="5"/>
        <v>0</v>
      </c>
      <c r="I362" s="3"/>
      <c r="J362" s="3"/>
      <c r="K362" s="3"/>
      <c r="L362" s="3"/>
    </row>
    <row r="363" spans="2:12" ht="60">
      <c r="B363" s="31" t="s">
        <v>36</v>
      </c>
      <c r="C363" s="74" t="s">
        <v>566</v>
      </c>
      <c r="D363" s="32"/>
      <c r="E363" s="64" t="s">
        <v>452</v>
      </c>
      <c r="F363" s="32">
        <v>3</v>
      </c>
      <c r="G363" s="151"/>
      <c r="H363" s="140">
        <f t="shared" si="5"/>
        <v>0</v>
      </c>
      <c r="I363" s="3"/>
      <c r="J363" s="3"/>
      <c r="K363" s="3"/>
      <c r="L363" s="3"/>
    </row>
    <row r="364" spans="2:12" ht="24">
      <c r="B364" s="31" t="s">
        <v>323</v>
      </c>
      <c r="C364" s="74" t="s">
        <v>567</v>
      </c>
      <c r="D364" s="32"/>
      <c r="E364" s="64" t="s">
        <v>222</v>
      </c>
      <c r="F364" s="32">
        <v>1</v>
      </c>
      <c r="G364" s="151"/>
      <c r="H364" s="140">
        <f t="shared" si="5"/>
        <v>0</v>
      </c>
      <c r="I364" s="3"/>
      <c r="J364" s="3"/>
      <c r="K364" s="3"/>
      <c r="L364" s="3"/>
    </row>
    <row r="365" spans="2:8" s="3" customFormat="1" ht="38.25" customHeight="1">
      <c r="B365" s="33"/>
      <c r="C365" s="54" t="s">
        <v>288</v>
      </c>
      <c r="D365" s="35"/>
      <c r="E365" s="65"/>
      <c r="F365" s="35">
        <v>1</v>
      </c>
      <c r="G365" s="152"/>
      <c r="H365" s="140">
        <f t="shared" si="5"/>
        <v>0</v>
      </c>
    </row>
    <row r="366" spans="1:12" s="3" customFormat="1" ht="12">
      <c r="A366" s="4"/>
      <c r="B366" s="27"/>
      <c r="C366" s="82"/>
      <c r="D366" s="23"/>
      <c r="E366" s="63"/>
      <c r="F366" s="23"/>
      <c r="G366" s="17"/>
      <c r="H366" s="171"/>
      <c r="I366" s="4"/>
      <c r="J366" s="4"/>
      <c r="K366" s="4"/>
      <c r="L366" s="4"/>
    </row>
    <row r="367" spans="1:12" s="3" customFormat="1" ht="12">
      <c r="A367" s="4"/>
      <c r="B367" s="18"/>
      <c r="C367" s="81" t="s">
        <v>142</v>
      </c>
      <c r="D367" s="24"/>
      <c r="E367" s="61"/>
      <c r="F367" s="25"/>
      <c r="G367" s="21"/>
      <c r="H367" s="139"/>
      <c r="I367" s="4"/>
      <c r="J367" s="4"/>
      <c r="K367" s="4"/>
      <c r="L367" s="4"/>
    </row>
    <row r="368" spans="1:8" s="3" customFormat="1" ht="24">
      <c r="A368" s="4"/>
      <c r="B368" s="40" t="s">
        <v>481</v>
      </c>
      <c r="C368" s="84" t="s">
        <v>588</v>
      </c>
      <c r="D368" s="42"/>
      <c r="E368" s="67" t="s">
        <v>130</v>
      </c>
      <c r="F368" s="42">
        <v>4</v>
      </c>
      <c r="G368" s="153"/>
      <c r="H368" s="140">
        <f t="shared" si="5"/>
        <v>0</v>
      </c>
    </row>
    <row r="369" spans="2:8" s="3" customFormat="1" ht="24">
      <c r="B369" s="31" t="s">
        <v>481</v>
      </c>
      <c r="C369" s="74" t="s">
        <v>589</v>
      </c>
      <c r="D369" s="32"/>
      <c r="E369" s="64" t="s">
        <v>414</v>
      </c>
      <c r="F369" s="32">
        <v>1</v>
      </c>
      <c r="G369" s="151"/>
      <c r="H369" s="140">
        <f t="shared" si="5"/>
        <v>0</v>
      </c>
    </row>
    <row r="370" spans="1:12" ht="12">
      <c r="A370" s="3"/>
      <c r="B370" s="31" t="s">
        <v>481</v>
      </c>
      <c r="C370" s="74" t="s">
        <v>131</v>
      </c>
      <c r="D370" s="32"/>
      <c r="E370" s="64" t="s">
        <v>132</v>
      </c>
      <c r="F370" s="32">
        <v>4</v>
      </c>
      <c r="G370" s="151"/>
      <c r="H370" s="140">
        <f t="shared" si="5"/>
        <v>0</v>
      </c>
      <c r="I370" s="3"/>
      <c r="J370" s="3"/>
      <c r="K370" s="3"/>
      <c r="L370" s="3"/>
    </row>
    <row r="371" spans="2:12" ht="12">
      <c r="B371" s="31" t="s">
        <v>481</v>
      </c>
      <c r="C371" s="74" t="s">
        <v>133</v>
      </c>
      <c r="D371" s="32"/>
      <c r="E371" s="64" t="s">
        <v>134</v>
      </c>
      <c r="F371" s="32">
        <v>1</v>
      </c>
      <c r="G371" s="151"/>
      <c r="H371" s="140">
        <f t="shared" si="5"/>
        <v>0</v>
      </c>
      <c r="I371" s="3"/>
      <c r="J371" s="3"/>
      <c r="K371" s="3"/>
      <c r="L371" s="3"/>
    </row>
    <row r="372" spans="2:12" ht="12">
      <c r="B372" s="31" t="s">
        <v>481</v>
      </c>
      <c r="C372" s="74" t="s">
        <v>271</v>
      </c>
      <c r="D372" s="32"/>
      <c r="E372" s="64" t="s">
        <v>135</v>
      </c>
      <c r="F372" s="32">
        <v>4</v>
      </c>
      <c r="G372" s="151"/>
      <c r="H372" s="140">
        <f t="shared" si="5"/>
        <v>0</v>
      </c>
      <c r="I372" s="3"/>
      <c r="J372" s="3"/>
      <c r="K372" s="3"/>
      <c r="L372" s="3"/>
    </row>
    <row r="373" spans="1:8" s="3" customFormat="1" ht="12">
      <c r="A373" s="4"/>
      <c r="B373" s="33" t="s">
        <v>481</v>
      </c>
      <c r="C373" s="54" t="s">
        <v>271</v>
      </c>
      <c r="D373" s="35"/>
      <c r="E373" s="65" t="s">
        <v>136</v>
      </c>
      <c r="F373" s="35">
        <v>1</v>
      </c>
      <c r="G373" s="152"/>
      <c r="H373" s="140">
        <f t="shared" si="5"/>
        <v>0</v>
      </c>
    </row>
    <row r="374" spans="1:8" ht="12">
      <c r="A374" s="3"/>
      <c r="B374" s="27"/>
      <c r="C374" s="82"/>
      <c r="D374" s="23"/>
      <c r="E374" s="63"/>
      <c r="H374" s="171"/>
    </row>
    <row r="375" spans="2:8" ht="12">
      <c r="B375" s="18"/>
      <c r="C375" s="81" t="s">
        <v>143</v>
      </c>
      <c r="D375" s="24"/>
      <c r="E375" s="61"/>
      <c r="F375" s="25"/>
      <c r="G375" s="21"/>
      <c r="H375" s="139"/>
    </row>
    <row r="376" spans="2:12" ht="24">
      <c r="B376" s="40" t="s">
        <v>481</v>
      </c>
      <c r="C376" s="84" t="s">
        <v>588</v>
      </c>
      <c r="D376" s="42"/>
      <c r="E376" s="67" t="s">
        <v>130</v>
      </c>
      <c r="F376" s="42">
        <v>8</v>
      </c>
      <c r="G376" s="153"/>
      <c r="H376" s="140">
        <f t="shared" si="5"/>
        <v>0</v>
      </c>
      <c r="I376" s="3"/>
      <c r="J376" s="3"/>
      <c r="K376" s="3"/>
      <c r="L376" s="3"/>
    </row>
    <row r="377" spans="1:8" s="3" customFormat="1" ht="24">
      <c r="A377" s="4"/>
      <c r="B377" s="31" t="s">
        <v>481</v>
      </c>
      <c r="C377" s="74" t="s">
        <v>589</v>
      </c>
      <c r="D377" s="32"/>
      <c r="E377" s="64" t="s">
        <v>414</v>
      </c>
      <c r="F377" s="32">
        <v>2</v>
      </c>
      <c r="G377" s="151"/>
      <c r="H377" s="140">
        <f t="shared" si="5"/>
        <v>0</v>
      </c>
    </row>
    <row r="378" spans="2:8" s="3" customFormat="1" ht="12">
      <c r="B378" s="31" t="s">
        <v>481</v>
      </c>
      <c r="C378" s="74" t="s">
        <v>131</v>
      </c>
      <c r="D378" s="32"/>
      <c r="E378" s="64" t="s">
        <v>132</v>
      </c>
      <c r="F378" s="32">
        <v>8</v>
      </c>
      <c r="G378" s="151"/>
      <c r="H378" s="140">
        <f t="shared" si="5"/>
        <v>0</v>
      </c>
    </row>
    <row r="379" spans="2:8" s="3" customFormat="1" ht="12">
      <c r="B379" s="31" t="s">
        <v>481</v>
      </c>
      <c r="C379" s="74" t="s">
        <v>133</v>
      </c>
      <c r="D379" s="32"/>
      <c r="E379" s="64" t="s">
        <v>134</v>
      </c>
      <c r="F379" s="32">
        <v>2</v>
      </c>
      <c r="G379" s="151"/>
      <c r="H379" s="140">
        <f t="shared" si="5"/>
        <v>0</v>
      </c>
    </row>
    <row r="380" spans="1:8" s="3" customFormat="1" ht="12">
      <c r="A380" s="4"/>
      <c r="B380" s="31" t="s">
        <v>481</v>
      </c>
      <c r="C380" s="74" t="s">
        <v>271</v>
      </c>
      <c r="D380" s="32"/>
      <c r="E380" s="64" t="s">
        <v>135</v>
      </c>
      <c r="F380" s="32">
        <v>8</v>
      </c>
      <c r="G380" s="151"/>
      <c r="H380" s="140">
        <f t="shared" si="5"/>
        <v>0</v>
      </c>
    </row>
    <row r="381" spans="1:8" s="3" customFormat="1" ht="12">
      <c r="A381" s="4"/>
      <c r="B381" s="31" t="s">
        <v>481</v>
      </c>
      <c r="C381" s="74" t="s">
        <v>271</v>
      </c>
      <c r="D381" s="32"/>
      <c r="E381" s="64" t="s">
        <v>136</v>
      </c>
      <c r="F381" s="32">
        <v>2</v>
      </c>
      <c r="G381" s="151"/>
      <c r="H381" s="140">
        <f t="shared" si="5"/>
        <v>0</v>
      </c>
    </row>
    <row r="382" spans="1:8" s="3" customFormat="1" ht="12">
      <c r="A382" s="4"/>
      <c r="B382" s="31" t="s">
        <v>22</v>
      </c>
      <c r="C382" s="74" t="s">
        <v>113</v>
      </c>
      <c r="D382" s="32"/>
      <c r="E382" s="64" t="s">
        <v>555</v>
      </c>
      <c r="F382" s="32">
        <v>2</v>
      </c>
      <c r="G382" s="151"/>
      <c r="H382" s="140">
        <f t="shared" si="5"/>
        <v>0</v>
      </c>
    </row>
    <row r="383" spans="1:12" s="3" customFormat="1" ht="12">
      <c r="A383" s="4"/>
      <c r="B383" s="31" t="s">
        <v>402</v>
      </c>
      <c r="C383" s="74" t="s">
        <v>401</v>
      </c>
      <c r="D383" s="32"/>
      <c r="E383" s="64" t="s">
        <v>400</v>
      </c>
      <c r="F383" s="32">
        <v>1</v>
      </c>
      <c r="G383" s="151"/>
      <c r="H383" s="140">
        <f t="shared" si="5"/>
        <v>0</v>
      </c>
      <c r="I383" s="4"/>
      <c r="J383" s="4"/>
      <c r="K383" s="4"/>
      <c r="L383" s="4"/>
    </row>
    <row r="384" spans="2:12" s="3" customFormat="1" ht="12">
      <c r="B384" s="31" t="s">
        <v>404</v>
      </c>
      <c r="C384" s="74" t="s">
        <v>403</v>
      </c>
      <c r="D384" s="32"/>
      <c r="E384" s="64" t="s">
        <v>405</v>
      </c>
      <c r="F384" s="32">
        <v>1</v>
      </c>
      <c r="G384" s="151"/>
      <c r="H384" s="140">
        <f t="shared" si="5"/>
        <v>0</v>
      </c>
      <c r="I384" s="4"/>
      <c r="J384" s="4"/>
      <c r="K384" s="4"/>
      <c r="L384" s="4"/>
    </row>
    <row r="385" spans="2:12" s="3" customFormat="1" ht="60.75" customHeight="1">
      <c r="B385" s="31" t="s">
        <v>406</v>
      </c>
      <c r="C385" s="74" t="s">
        <v>590</v>
      </c>
      <c r="D385" s="32"/>
      <c r="E385" s="64" t="s">
        <v>418</v>
      </c>
      <c r="F385" s="32">
        <v>1</v>
      </c>
      <c r="G385" s="151"/>
      <c r="H385" s="140">
        <f t="shared" si="5"/>
        <v>0</v>
      </c>
      <c r="I385" s="4"/>
      <c r="J385" s="4"/>
      <c r="K385" s="4"/>
      <c r="L385" s="4"/>
    </row>
    <row r="386" spans="1:12" s="3" customFormat="1" ht="24">
      <c r="A386" s="4"/>
      <c r="B386" s="31" t="s">
        <v>407</v>
      </c>
      <c r="C386" s="74" t="s">
        <v>591</v>
      </c>
      <c r="D386" s="32"/>
      <c r="E386" s="64" t="s">
        <v>408</v>
      </c>
      <c r="F386" s="32">
        <v>5</v>
      </c>
      <c r="G386" s="151"/>
      <c r="H386" s="140">
        <f t="shared" si="5"/>
        <v>0</v>
      </c>
      <c r="I386" s="4"/>
      <c r="J386" s="4"/>
      <c r="K386" s="4"/>
      <c r="L386" s="4"/>
    </row>
    <row r="387" spans="1:12" s="3" customFormat="1" ht="94.5" customHeight="1">
      <c r="A387" s="4"/>
      <c r="B387" s="33" t="s">
        <v>409</v>
      </c>
      <c r="C387" s="54" t="s">
        <v>416</v>
      </c>
      <c r="D387" s="35"/>
      <c r="E387" s="65" t="s">
        <v>410</v>
      </c>
      <c r="F387" s="35">
        <v>4</v>
      </c>
      <c r="G387" s="152"/>
      <c r="H387" s="140">
        <f t="shared" si="5"/>
        <v>0</v>
      </c>
      <c r="I387" s="4"/>
      <c r="J387" s="4"/>
      <c r="K387" s="4"/>
      <c r="L387" s="4"/>
    </row>
    <row r="388" spans="2:8" s="3" customFormat="1" ht="12">
      <c r="B388" s="27"/>
      <c r="C388" s="82"/>
      <c r="D388" s="23"/>
      <c r="E388" s="63"/>
      <c r="F388" s="23"/>
      <c r="G388" s="17"/>
      <c r="H388" s="171"/>
    </row>
    <row r="389" spans="1:8" ht="12">
      <c r="A389" s="3"/>
      <c r="B389" s="18"/>
      <c r="C389" s="81" t="s">
        <v>144</v>
      </c>
      <c r="D389" s="24"/>
      <c r="E389" s="61"/>
      <c r="F389" s="25"/>
      <c r="G389" s="21"/>
      <c r="H389" s="139"/>
    </row>
    <row r="390" spans="2:12" ht="12">
      <c r="B390" s="40" t="s">
        <v>41</v>
      </c>
      <c r="C390" s="84" t="s">
        <v>217</v>
      </c>
      <c r="D390" s="42"/>
      <c r="E390" s="67" t="s">
        <v>63</v>
      </c>
      <c r="F390" s="42">
        <v>2</v>
      </c>
      <c r="G390" s="153"/>
      <c r="H390" s="140">
        <f t="shared" si="5"/>
        <v>0</v>
      </c>
      <c r="I390" s="3"/>
      <c r="J390" s="3"/>
      <c r="K390" s="3"/>
      <c r="L390" s="3"/>
    </row>
    <row r="391" spans="2:8" ht="12">
      <c r="B391" s="31" t="s">
        <v>42</v>
      </c>
      <c r="C391" s="74" t="s">
        <v>225</v>
      </c>
      <c r="D391" s="32"/>
      <c r="E391" s="64" t="s">
        <v>63</v>
      </c>
      <c r="F391" s="32">
        <v>2</v>
      </c>
      <c r="G391" s="151"/>
      <c r="H391" s="140">
        <f t="shared" si="5"/>
        <v>0</v>
      </c>
    </row>
    <row r="392" spans="1:12" s="3" customFormat="1" ht="24">
      <c r="A392" s="4"/>
      <c r="B392" s="31" t="s">
        <v>45</v>
      </c>
      <c r="C392" s="74" t="s">
        <v>262</v>
      </c>
      <c r="D392" s="32"/>
      <c r="E392" s="64" t="s">
        <v>264</v>
      </c>
      <c r="F392" s="32">
        <v>1</v>
      </c>
      <c r="G392" s="151"/>
      <c r="H392" s="140">
        <f t="shared" si="5"/>
        <v>0</v>
      </c>
      <c r="I392" s="4"/>
      <c r="J392" s="4"/>
      <c r="K392" s="4"/>
      <c r="L392" s="4"/>
    </row>
    <row r="393" spans="2:12" s="3" customFormat="1" ht="12">
      <c r="B393" s="31" t="s">
        <v>45</v>
      </c>
      <c r="C393" s="74" t="s">
        <v>263</v>
      </c>
      <c r="D393" s="32"/>
      <c r="E393" s="64"/>
      <c r="F393" s="32">
        <v>24</v>
      </c>
      <c r="G393" s="151"/>
      <c r="H393" s="140">
        <f t="shared" si="5"/>
        <v>0</v>
      </c>
      <c r="I393" s="4"/>
      <c r="J393" s="4"/>
      <c r="K393" s="4"/>
      <c r="L393" s="4"/>
    </row>
    <row r="394" spans="2:8" s="3" customFormat="1" ht="12">
      <c r="B394" s="31" t="s">
        <v>10</v>
      </c>
      <c r="C394" s="74" t="s">
        <v>419</v>
      </c>
      <c r="D394" s="32"/>
      <c r="E394" s="64" t="s">
        <v>272</v>
      </c>
      <c r="F394" s="32">
        <v>1</v>
      </c>
      <c r="G394" s="151"/>
      <c r="H394" s="140">
        <f t="shared" si="5"/>
        <v>0</v>
      </c>
    </row>
    <row r="395" spans="1:8" s="3" customFormat="1" ht="60">
      <c r="A395" s="4"/>
      <c r="B395" s="31" t="s">
        <v>36</v>
      </c>
      <c r="C395" s="74" t="s">
        <v>489</v>
      </c>
      <c r="D395" s="32"/>
      <c r="E395" s="64" t="s">
        <v>452</v>
      </c>
      <c r="F395" s="32">
        <v>3</v>
      </c>
      <c r="G395" s="151"/>
      <c r="H395" s="140">
        <f t="shared" si="5"/>
        <v>0</v>
      </c>
    </row>
    <row r="396" spans="2:12" ht="24">
      <c r="B396" s="31" t="s">
        <v>323</v>
      </c>
      <c r="C396" s="74" t="s">
        <v>567</v>
      </c>
      <c r="D396" s="32"/>
      <c r="E396" s="64" t="s">
        <v>222</v>
      </c>
      <c r="F396" s="32">
        <v>1</v>
      </c>
      <c r="G396" s="151"/>
      <c r="H396" s="140">
        <f t="shared" si="5"/>
        <v>0</v>
      </c>
      <c r="I396" s="3"/>
      <c r="J396" s="3"/>
      <c r="K396" s="3"/>
      <c r="L396" s="3"/>
    </row>
    <row r="397" spans="2:12" ht="36" customHeight="1">
      <c r="B397" s="33"/>
      <c r="C397" s="54" t="s">
        <v>288</v>
      </c>
      <c r="D397" s="35"/>
      <c r="E397" s="65"/>
      <c r="F397" s="35">
        <v>1</v>
      </c>
      <c r="G397" s="152"/>
      <c r="H397" s="140">
        <f t="shared" si="5"/>
        <v>0</v>
      </c>
      <c r="I397" s="3"/>
      <c r="J397" s="3"/>
      <c r="K397" s="3"/>
      <c r="L397" s="3"/>
    </row>
    <row r="398" spans="2:8" s="3" customFormat="1" ht="12">
      <c r="B398" s="27"/>
      <c r="C398" s="82"/>
      <c r="D398" s="23"/>
      <c r="E398" s="63"/>
      <c r="F398" s="23"/>
      <c r="G398" s="17"/>
      <c r="H398" s="171"/>
    </row>
    <row r="399" spans="1:12" s="3" customFormat="1" ht="12">
      <c r="A399" s="4"/>
      <c r="B399" s="18"/>
      <c r="C399" s="81" t="s">
        <v>145</v>
      </c>
      <c r="D399" s="24"/>
      <c r="E399" s="61"/>
      <c r="F399" s="25"/>
      <c r="G399" s="21"/>
      <c r="H399" s="139"/>
      <c r="I399" s="4"/>
      <c r="J399" s="4"/>
      <c r="K399" s="4"/>
      <c r="L399" s="4"/>
    </row>
    <row r="400" spans="1:8" s="3" customFormat="1" ht="12">
      <c r="A400" s="4"/>
      <c r="B400" s="40" t="s">
        <v>41</v>
      </c>
      <c r="C400" s="84" t="s">
        <v>217</v>
      </c>
      <c r="D400" s="42"/>
      <c r="E400" s="67" t="s">
        <v>63</v>
      </c>
      <c r="F400" s="42">
        <v>2</v>
      </c>
      <c r="G400" s="153"/>
      <c r="H400" s="140">
        <f t="shared" si="5"/>
        <v>0</v>
      </c>
    </row>
    <row r="401" spans="1:12" s="3" customFormat="1" ht="12">
      <c r="A401" s="4"/>
      <c r="B401" s="31" t="s">
        <v>42</v>
      </c>
      <c r="C401" s="74" t="s">
        <v>225</v>
      </c>
      <c r="D401" s="32"/>
      <c r="E401" s="64" t="s">
        <v>63</v>
      </c>
      <c r="F401" s="32">
        <v>2</v>
      </c>
      <c r="G401" s="151"/>
      <c r="H401" s="140">
        <f t="shared" si="5"/>
        <v>0</v>
      </c>
      <c r="I401" s="4"/>
      <c r="J401" s="4"/>
      <c r="K401" s="4"/>
      <c r="L401" s="4"/>
    </row>
    <row r="402" spans="2:12" s="3" customFormat="1" ht="24">
      <c r="B402" s="31" t="s">
        <v>45</v>
      </c>
      <c r="C402" s="74" t="s">
        <v>262</v>
      </c>
      <c r="D402" s="32"/>
      <c r="E402" s="64" t="s">
        <v>264</v>
      </c>
      <c r="F402" s="32">
        <v>1</v>
      </c>
      <c r="G402" s="151"/>
      <c r="H402" s="140">
        <f t="shared" si="5"/>
        <v>0</v>
      </c>
      <c r="I402" s="4"/>
      <c r="J402" s="4"/>
      <c r="K402" s="4"/>
      <c r="L402" s="4"/>
    </row>
    <row r="403" spans="2:12" s="3" customFormat="1" ht="12">
      <c r="B403" s="31" t="s">
        <v>45</v>
      </c>
      <c r="C403" s="74" t="s">
        <v>263</v>
      </c>
      <c r="D403" s="32"/>
      <c r="E403" s="64"/>
      <c r="F403" s="32">
        <v>24</v>
      </c>
      <c r="G403" s="151"/>
      <c r="H403" s="140">
        <f t="shared" si="5"/>
        <v>0</v>
      </c>
      <c r="I403" s="4"/>
      <c r="J403" s="4"/>
      <c r="K403" s="4"/>
      <c r="L403" s="4"/>
    </row>
    <row r="404" spans="2:12" ht="12">
      <c r="B404" s="31" t="s">
        <v>10</v>
      </c>
      <c r="C404" s="74" t="s">
        <v>419</v>
      </c>
      <c r="D404" s="32"/>
      <c r="E404" s="64" t="s">
        <v>272</v>
      </c>
      <c r="F404" s="32">
        <v>1</v>
      </c>
      <c r="G404" s="151"/>
      <c r="H404" s="140">
        <f aca="true" t="shared" si="6" ref="H404:H466">F404*G404</f>
        <v>0</v>
      </c>
      <c r="I404" s="3"/>
      <c r="J404" s="3"/>
      <c r="K404" s="3"/>
      <c r="L404" s="3"/>
    </row>
    <row r="405" spans="2:12" ht="60">
      <c r="B405" s="31" t="s">
        <v>36</v>
      </c>
      <c r="C405" s="74" t="s">
        <v>569</v>
      </c>
      <c r="D405" s="32"/>
      <c r="E405" s="64" t="s">
        <v>452</v>
      </c>
      <c r="F405" s="32">
        <v>3</v>
      </c>
      <c r="G405" s="151"/>
      <c r="H405" s="140">
        <f t="shared" si="6"/>
        <v>0</v>
      </c>
      <c r="I405" s="3"/>
      <c r="J405" s="3"/>
      <c r="K405" s="3"/>
      <c r="L405" s="3"/>
    </row>
    <row r="406" spans="1:8" s="3" customFormat="1" ht="24">
      <c r="A406" s="4"/>
      <c r="B406" s="31" t="s">
        <v>323</v>
      </c>
      <c r="C406" s="74" t="s">
        <v>567</v>
      </c>
      <c r="D406" s="32"/>
      <c r="E406" s="64" t="s">
        <v>222</v>
      </c>
      <c r="F406" s="32">
        <v>1</v>
      </c>
      <c r="G406" s="151"/>
      <c r="H406" s="140">
        <f t="shared" si="6"/>
        <v>0</v>
      </c>
    </row>
    <row r="407" spans="1:12" ht="38.25" customHeight="1">
      <c r="A407" s="3"/>
      <c r="B407" s="33"/>
      <c r="C407" s="54" t="s">
        <v>288</v>
      </c>
      <c r="D407" s="35"/>
      <c r="E407" s="65"/>
      <c r="F407" s="35">
        <v>1</v>
      </c>
      <c r="G407" s="152"/>
      <c r="H407" s="140">
        <f t="shared" si="6"/>
        <v>0</v>
      </c>
      <c r="I407" s="3"/>
      <c r="J407" s="3"/>
      <c r="K407" s="3"/>
      <c r="L407" s="3"/>
    </row>
    <row r="408" spans="1:8" s="3" customFormat="1" ht="12">
      <c r="A408" s="4"/>
      <c r="B408" s="27"/>
      <c r="C408" s="82"/>
      <c r="D408" s="23"/>
      <c r="E408" s="63"/>
      <c r="F408" s="23"/>
      <c r="G408" s="17"/>
      <c r="H408" s="171"/>
    </row>
    <row r="409" spans="2:8" ht="12">
      <c r="B409" s="18"/>
      <c r="C409" s="81" t="s">
        <v>146</v>
      </c>
      <c r="D409" s="24"/>
      <c r="E409" s="61"/>
      <c r="F409" s="25"/>
      <c r="G409" s="21"/>
      <c r="H409" s="139"/>
    </row>
    <row r="410" spans="2:8" ht="12">
      <c r="B410" s="40" t="s">
        <v>0</v>
      </c>
      <c r="C410" s="84" t="s">
        <v>69</v>
      </c>
      <c r="D410" s="42"/>
      <c r="E410" s="67" t="s">
        <v>70</v>
      </c>
      <c r="F410" s="42">
        <v>3</v>
      </c>
      <c r="G410" s="153"/>
      <c r="H410" s="140">
        <f t="shared" si="6"/>
        <v>0</v>
      </c>
    </row>
    <row r="411" spans="2:12" s="3" customFormat="1" ht="12">
      <c r="B411" s="31" t="s">
        <v>0</v>
      </c>
      <c r="C411" s="74" t="s">
        <v>71</v>
      </c>
      <c r="D411" s="32"/>
      <c r="E411" s="64" t="s">
        <v>72</v>
      </c>
      <c r="F411" s="32">
        <v>3</v>
      </c>
      <c r="G411" s="151"/>
      <c r="H411" s="140">
        <f t="shared" si="6"/>
        <v>0</v>
      </c>
      <c r="I411" s="4"/>
      <c r="J411" s="4"/>
      <c r="K411" s="4"/>
      <c r="L411" s="4"/>
    </row>
    <row r="412" spans="2:8" s="3" customFormat="1" ht="12">
      <c r="B412" s="31" t="s">
        <v>2</v>
      </c>
      <c r="C412" s="74" t="s">
        <v>74</v>
      </c>
      <c r="D412" s="32"/>
      <c r="E412" s="64"/>
      <c r="F412" s="32">
        <v>3</v>
      </c>
      <c r="G412" s="151"/>
      <c r="H412" s="140">
        <f t="shared" si="6"/>
        <v>0</v>
      </c>
    </row>
    <row r="413" spans="1:8" s="3" customFormat="1" ht="12">
      <c r="A413" s="4"/>
      <c r="B413" s="31" t="s">
        <v>28</v>
      </c>
      <c r="C413" s="74" t="s">
        <v>218</v>
      </c>
      <c r="D413" s="32"/>
      <c r="E413" s="64" t="s">
        <v>219</v>
      </c>
      <c r="F413" s="32">
        <v>3</v>
      </c>
      <c r="G413" s="151"/>
      <c r="H413" s="140">
        <f t="shared" si="6"/>
        <v>0</v>
      </c>
    </row>
    <row r="414" spans="1:12" s="3" customFormat="1" ht="12">
      <c r="A414" s="4"/>
      <c r="B414" s="31" t="s">
        <v>27</v>
      </c>
      <c r="C414" s="74" t="s">
        <v>73</v>
      </c>
      <c r="D414" s="32"/>
      <c r="E414" s="64" t="s">
        <v>63</v>
      </c>
      <c r="F414" s="32">
        <v>1</v>
      </c>
      <c r="G414" s="151"/>
      <c r="H414" s="140">
        <f t="shared" si="6"/>
        <v>0</v>
      </c>
      <c r="I414" s="4"/>
      <c r="J414" s="4"/>
      <c r="K414" s="4"/>
      <c r="L414" s="4"/>
    </row>
    <row r="415" spans="1:8" s="3" customFormat="1" ht="25.5" customHeight="1">
      <c r="A415" s="4"/>
      <c r="B415" s="33"/>
      <c r="C415" s="54" t="s">
        <v>287</v>
      </c>
      <c r="D415" s="35"/>
      <c r="E415" s="65" t="s">
        <v>76</v>
      </c>
      <c r="F415" s="35">
        <v>3</v>
      </c>
      <c r="G415" s="152"/>
      <c r="H415" s="140">
        <f t="shared" si="6"/>
        <v>0</v>
      </c>
    </row>
    <row r="416" spans="2:8" ht="12">
      <c r="B416" s="27"/>
      <c r="C416" s="82"/>
      <c r="D416" s="23"/>
      <c r="E416" s="63"/>
      <c r="H416" s="171"/>
    </row>
    <row r="417" spans="1:8" ht="12">
      <c r="A417" s="3"/>
      <c r="B417" s="18"/>
      <c r="C417" s="81" t="s">
        <v>147</v>
      </c>
      <c r="D417" s="24"/>
      <c r="E417" s="61"/>
      <c r="F417" s="25"/>
      <c r="G417" s="21"/>
      <c r="H417" s="139"/>
    </row>
    <row r="418" spans="2:8" ht="12">
      <c r="B418" s="27"/>
      <c r="C418" s="82"/>
      <c r="D418" s="23"/>
      <c r="E418" s="63"/>
      <c r="H418" s="171"/>
    </row>
    <row r="419" spans="1:8" ht="12">
      <c r="A419" s="3"/>
      <c r="B419" s="18"/>
      <c r="C419" s="81" t="s">
        <v>148</v>
      </c>
      <c r="D419" s="24"/>
      <c r="E419" s="61"/>
      <c r="F419" s="25"/>
      <c r="G419" s="21"/>
      <c r="H419" s="139"/>
    </row>
    <row r="420" spans="2:8" ht="24">
      <c r="B420" s="31" t="s">
        <v>346</v>
      </c>
      <c r="C420" s="74" t="s">
        <v>453</v>
      </c>
      <c r="D420" s="53"/>
      <c r="E420" s="72"/>
      <c r="F420" s="32"/>
      <c r="G420" s="156"/>
      <c r="H420" s="140"/>
    </row>
    <row r="421" spans="2:8" ht="24">
      <c r="B421" s="31" t="s">
        <v>346</v>
      </c>
      <c r="C421" s="74" t="s">
        <v>454</v>
      </c>
      <c r="D421" s="32"/>
      <c r="E421" s="64" t="s">
        <v>448</v>
      </c>
      <c r="F421" s="32">
        <v>4</v>
      </c>
      <c r="G421" s="151"/>
      <c r="H421" s="140">
        <f t="shared" si="6"/>
        <v>0</v>
      </c>
    </row>
    <row r="422" spans="1:12" s="3" customFormat="1" ht="24">
      <c r="A422" s="4"/>
      <c r="B422" s="31" t="s">
        <v>346</v>
      </c>
      <c r="C422" s="74" t="s">
        <v>455</v>
      </c>
      <c r="D422" s="32"/>
      <c r="E422" s="64" t="s">
        <v>449</v>
      </c>
      <c r="F422" s="32">
        <v>11</v>
      </c>
      <c r="G422" s="151"/>
      <c r="H422" s="140">
        <f t="shared" si="6"/>
        <v>0</v>
      </c>
      <c r="I422" s="4"/>
      <c r="J422" s="4"/>
      <c r="K422" s="4"/>
      <c r="L422" s="4"/>
    </row>
    <row r="423" spans="2:12" s="3" customFormat="1" ht="24">
      <c r="B423" s="31" t="s">
        <v>346</v>
      </c>
      <c r="C423" s="74" t="s">
        <v>456</v>
      </c>
      <c r="D423" s="32"/>
      <c r="E423" s="64"/>
      <c r="F423" s="32"/>
      <c r="G423" s="151"/>
      <c r="H423" s="140"/>
      <c r="I423" s="4"/>
      <c r="J423" s="4"/>
      <c r="K423" s="4"/>
      <c r="L423" s="4"/>
    </row>
    <row r="424" spans="2:12" s="3" customFormat="1" ht="24">
      <c r="B424" s="31" t="s">
        <v>346</v>
      </c>
      <c r="C424" s="74" t="s">
        <v>457</v>
      </c>
      <c r="D424" s="32"/>
      <c r="E424" s="64" t="s">
        <v>450</v>
      </c>
      <c r="F424" s="32">
        <v>6</v>
      </c>
      <c r="G424" s="151"/>
      <c r="H424" s="140">
        <f t="shared" si="6"/>
        <v>0</v>
      </c>
      <c r="I424" s="4"/>
      <c r="J424" s="4"/>
      <c r="K424" s="4"/>
      <c r="L424" s="4"/>
    </row>
    <row r="425" spans="1:12" s="3" customFormat="1" ht="24">
      <c r="A425" s="4"/>
      <c r="B425" s="31" t="s">
        <v>346</v>
      </c>
      <c r="C425" s="74" t="s">
        <v>458</v>
      </c>
      <c r="D425" s="32"/>
      <c r="E425" s="64" t="s">
        <v>451</v>
      </c>
      <c r="F425" s="32">
        <v>9</v>
      </c>
      <c r="G425" s="151"/>
      <c r="H425" s="140">
        <f t="shared" si="6"/>
        <v>0</v>
      </c>
      <c r="I425" s="4"/>
      <c r="J425" s="4"/>
      <c r="K425" s="4"/>
      <c r="L425" s="4"/>
    </row>
    <row r="426" spans="1:12" s="3" customFormat="1" ht="12">
      <c r="A426" s="4"/>
      <c r="B426" s="31" t="s">
        <v>347</v>
      </c>
      <c r="C426" s="74" t="s">
        <v>273</v>
      </c>
      <c r="D426" s="32"/>
      <c r="E426" s="64" t="s">
        <v>448</v>
      </c>
      <c r="F426" s="32">
        <v>5</v>
      </c>
      <c r="G426" s="151"/>
      <c r="H426" s="140">
        <f t="shared" si="6"/>
        <v>0</v>
      </c>
      <c r="I426" s="4"/>
      <c r="J426" s="4"/>
      <c r="K426" s="4"/>
      <c r="L426" s="4"/>
    </row>
    <row r="427" spans="1:12" s="3" customFormat="1" ht="12">
      <c r="A427" s="4"/>
      <c r="B427" s="31" t="s">
        <v>18</v>
      </c>
      <c r="C427" s="74" t="s">
        <v>150</v>
      </c>
      <c r="D427" s="32"/>
      <c r="E427" s="64" t="s">
        <v>274</v>
      </c>
      <c r="F427" s="32">
        <v>10</v>
      </c>
      <c r="G427" s="151"/>
      <c r="H427" s="140">
        <f t="shared" si="6"/>
        <v>0</v>
      </c>
      <c r="I427" s="4"/>
      <c r="J427" s="4"/>
      <c r="K427" s="4"/>
      <c r="L427" s="4"/>
    </row>
    <row r="428" spans="2:12" s="3" customFormat="1" ht="12">
      <c r="B428" s="31" t="s">
        <v>19</v>
      </c>
      <c r="C428" s="74" t="s">
        <v>348</v>
      </c>
      <c r="D428" s="32"/>
      <c r="E428" s="64" t="s">
        <v>151</v>
      </c>
      <c r="F428" s="32">
        <v>1</v>
      </c>
      <c r="G428" s="151"/>
      <c r="H428" s="140">
        <f t="shared" si="6"/>
        <v>0</v>
      </c>
      <c r="I428" s="4"/>
      <c r="J428" s="4"/>
      <c r="K428" s="4"/>
      <c r="L428" s="4"/>
    </row>
    <row r="429" spans="1:12" ht="12">
      <c r="A429" s="3"/>
      <c r="B429" s="31" t="s">
        <v>398</v>
      </c>
      <c r="C429" s="74" t="s">
        <v>75</v>
      </c>
      <c r="D429" s="32"/>
      <c r="E429" s="64"/>
      <c r="F429" s="32">
        <v>4</v>
      </c>
      <c r="G429" s="151"/>
      <c r="H429" s="140">
        <f t="shared" si="6"/>
        <v>0</v>
      </c>
      <c r="I429" s="3"/>
      <c r="J429" s="3"/>
      <c r="K429" s="3"/>
      <c r="L429" s="3"/>
    </row>
    <row r="430" spans="2:12" ht="12">
      <c r="B430" s="31" t="s">
        <v>2</v>
      </c>
      <c r="C430" s="74" t="s">
        <v>74</v>
      </c>
      <c r="D430" s="32"/>
      <c r="E430" s="64"/>
      <c r="F430" s="32">
        <v>4</v>
      </c>
      <c r="G430" s="151"/>
      <c r="H430" s="140">
        <f t="shared" si="6"/>
        <v>0</v>
      </c>
      <c r="I430" s="3"/>
      <c r="J430" s="3"/>
      <c r="K430" s="3"/>
      <c r="L430" s="3"/>
    </row>
    <row r="431" spans="2:8" ht="12">
      <c r="B431" s="31" t="s">
        <v>0</v>
      </c>
      <c r="C431" s="74" t="s">
        <v>556</v>
      </c>
      <c r="D431" s="32"/>
      <c r="E431" s="64" t="s">
        <v>152</v>
      </c>
      <c r="F431" s="32">
        <v>2</v>
      </c>
      <c r="G431" s="151"/>
      <c r="H431" s="140">
        <f t="shared" si="6"/>
        <v>0</v>
      </c>
    </row>
    <row r="432" spans="2:8" ht="12">
      <c r="B432" s="31" t="s">
        <v>20</v>
      </c>
      <c r="C432" s="74" t="s">
        <v>153</v>
      </c>
      <c r="D432" s="32"/>
      <c r="E432" s="64" t="s">
        <v>154</v>
      </c>
      <c r="F432" s="32">
        <v>10</v>
      </c>
      <c r="G432" s="151"/>
      <c r="H432" s="140">
        <f t="shared" si="6"/>
        <v>0</v>
      </c>
    </row>
    <row r="433" spans="2:12" s="3" customFormat="1" ht="12">
      <c r="B433" s="31" t="s">
        <v>482</v>
      </c>
      <c r="C433" s="74" t="s">
        <v>483</v>
      </c>
      <c r="D433" s="32"/>
      <c r="E433" s="64" t="s">
        <v>461</v>
      </c>
      <c r="F433" s="32">
        <v>2</v>
      </c>
      <c r="G433" s="151"/>
      <c r="H433" s="140">
        <f t="shared" si="6"/>
        <v>0</v>
      </c>
      <c r="I433" s="4"/>
      <c r="J433" s="4"/>
      <c r="K433" s="4"/>
      <c r="L433" s="4"/>
    </row>
    <row r="434" spans="2:12" s="3" customFormat="1" ht="12">
      <c r="B434" s="31" t="s">
        <v>5</v>
      </c>
      <c r="C434" s="74" t="s">
        <v>444</v>
      </c>
      <c r="D434" s="32"/>
      <c r="E434" s="64"/>
      <c r="F434" s="32">
        <v>20</v>
      </c>
      <c r="G434" s="151"/>
      <c r="H434" s="140">
        <f t="shared" si="6"/>
        <v>0</v>
      </c>
      <c r="I434" s="4"/>
      <c r="J434" s="4"/>
      <c r="K434" s="4"/>
      <c r="L434" s="4"/>
    </row>
    <row r="435" spans="1:12" s="3" customFormat="1" ht="12">
      <c r="A435" s="4"/>
      <c r="B435" s="31"/>
      <c r="C435" s="74" t="s">
        <v>562</v>
      </c>
      <c r="D435" s="32"/>
      <c r="E435" s="64"/>
      <c r="F435" s="32">
        <v>1</v>
      </c>
      <c r="G435" s="151"/>
      <c r="H435" s="140">
        <f t="shared" si="6"/>
        <v>0</v>
      </c>
      <c r="I435" s="4"/>
      <c r="J435" s="4"/>
      <c r="K435" s="4"/>
      <c r="L435" s="4"/>
    </row>
    <row r="436" spans="1:12" s="3" customFormat="1" ht="12">
      <c r="A436" s="4"/>
      <c r="B436" s="31" t="s">
        <v>149</v>
      </c>
      <c r="C436" s="74" t="s">
        <v>557</v>
      </c>
      <c r="D436" s="32"/>
      <c r="E436" s="64"/>
      <c r="F436" s="32"/>
      <c r="G436" s="151"/>
      <c r="H436" s="140"/>
      <c r="I436" s="4"/>
      <c r="J436" s="4"/>
      <c r="K436" s="4"/>
      <c r="L436" s="4"/>
    </row>
    <row r="437" spans="2:8" ht="12">
      <c r="B437" s="31" t="s">
        <v>149</v>
      </c>
      <c r="C437" s="74" t="s">
        <v>155</v>
      </c>
      <c r="D437" s="32"/>
      <c r="E437" s="64" t="s">
        <v>156</v>
      </c>
      <c r="F437" s="32">
        <v>250</v>
      </c>
      <c r="G437" s="151"/>
      <c r="H437" s="140">
        <f t="shared" si="6"/>
        <v>0</v>
      </c>
    </row>
    <row r="438" spans="2:12" s="3" customFormat="1" ht="12">
      <c r="B438" s="31" t="s">
        <v>149</v>
      </c>
      <c r="C438" s="74" t="s">
        <v>592</v>
      </c>
      <c r="D438" s="32"/>
      <c r="E438" s="64" t="s">
        <v>157</v>
      </c>
      <c r="F438" s="32">
        <v>250</v>
      </c>
      <c r="G438" s="151"/>
      <c r="H438" s="140">
        <f t="shared" si="6"/>
        <v>0</v>
      </c>
      <c r="I438" s="4"/>
      <c r="J438" s="4"/>
      <c r="K438" s="4"/>
      <c r="L438" s="4"/>
    </row>
    <row r="439" spans="1:8" ht="12">
      <c r="A439" s="3"/>
      <c r="B439" s="31" t="s">
        <v>149</v>
      </c>
      <c r="C439" s="74" t="s">
        <v>593</v>
      </c>
      <c r="D439" s="32"/>
      <c r="E439" s="64" t="s">
        <v>158</v>
      </c>
      <c r="F439" s="32">
        <v>35</v>
      </c>
      <c r="G439" s="151"/>
      <c r="H439" s="140">
        <f t="shared" si="6"/>
        <v>0</v>
      </c>
    </row>
    <row r="440" spans="2:8" ht="12">
      <c r="B440" s="31" t="s">
        <v>149</v>
      </c>
      <c r="C440" s="74" t="s">
        <v>459</v>
      </c>
      <c r="D440" s="32"/>
      <c r="E440" s="64" t="s">
        <v>460</v>
      </c>
      <c r="F440" s="32">
        <v>6</v>
      </c>
      <c r="G440" s="151"/>
      <c r="H440" s="140">
        <f t="shared" si="6"/>
        <v>0</v>
      </c>
    </row>
    <row r="441" spans="2:8" ht="12">
      <c r="B441" s="31" t="s">
        <v>350</v>
      </c>
      <c r="C441" s="74" t="s">
        <v>349</v>
      </c>
      <c r="D441" s="32"/>
      <c r="E441" s="64" t="s">
        <v>399</v>
      </c>
      <c r="F441" s="32">
        <v>1</v>
      </c>
      <c r="G441" s="151"/>
      <c r="H441" s="140">
        <f t="shared" si="6"/>
        <v>0</v>
      </c>
    </row>
    <row r="442" spans="2:8" ht="25.5" customHeight="1">
      <c r="B442" s="33"/>
      <c r="C442" s="54" t="s">
        <v>287</v>
      </c>
      <c r="D442" s="35"/>
      <c r="E442" s="65" t="s">
        <v>76</v>
      </c>
      <c r="F442" s="35">
        <v>3</v>
      </c>
      <c r="G442" s="152"/>
      <c r="H442" s="140">
        <f t="shared" si="6"/>
        <v>0</v>
      </c>
    </row>
    <row r="443" spans="1:8" ht="12">
      <c r="A443" s="3"/>
      <c r="B443" s="27"/>
      <c r="C443" s="82"/>
      <c r="D443" s="23"/>
      <c r="E443" s="63"/>
      <c r="H443" s="171"/>
    </row>
    <row r="444" spans="2:8" ht="12">
      <c r="B444" s="18"/>
      <c r="C444" s="81" t="s">
        <v>159</v>
      </c>
      <c r="D444" s="24"/>
      <c r="E444" s="61"/>
      <c r="F444" s="25"/>
      <c r="G444" s="21"/>
      <c r="H444" s="139"/>
    </row>
    <row r="445" spans="2:8" ht="12">
      <c r="B445" s="27"/>
      <c r="C445" s="82"/>
      <c r="D445" s="23"/>
      <c r="E445" s="63"/>
      <c r="H445" s="171"/>
    </row>
    <row r="446" spans="2:8" ht="12">
      <c r="B446" s="18"/>
      <c r="C446" s="81" t="s">
        <v>558</v>
      </c>
      <c r="D446" s="24"/>
      <c r="E446" s="61"/>
      <c r="F446" s="25"/>
      <c r="G446" s="21"/>
      <c r="H446" s="139"/>
    </row>
    <row r="447" spans="1:8" ht="12">
      <c r="A447" s="3"/>
      <c r="B447" s="40" t="s">
        <v>0</v>
      </c>
      <c r="C447" s="84" t="s">
        <v>69</v>
      </c>
      <c r="D447" s="42"/>
      <c r="E447" s="67" t="s">
        <v>70</v>
      </c>
      <c r="F447" s="42">
        <v>3</v>
      </c>
      <c r="G447" s="153"/>
      <c r="H447" s="140">
        <f t="shared" si="6"/>
        <v>0</v>
      </c>
    </row>
    <row r="448" spans="1:8" ht="12">
      <c r="A448" s="3"/>
      <c r="B448" s="31" t="s">
        <v>0</v>
      </c>
      <c r="C448" s="74" t="s">
        <v>71</v>
      </c>
      <c r="D448" s="32"/>
      <c r="E448" s="64" t="s">
        <v>72</v>
      </c>
      <c r="F448" s="32">
        <v>3</v>
      </c>
      <c r="G448" s="151"/>
      <c r="H448" s="140">
        <f t="shared" si="6"/>
        <v>0</v>
      </c>
    </row>
    <row r="449" spans="2:12" ht="12">
      <c r="B449" s="31" t="s">
        <v>2</v>
      </c>
      <c r="C449" s="74" t="s">
        <v>74</v>
      </c>
      <c r="D449" s="32"/>
      <c r="E449" s="64"/>
      <c r="F449" s="32">
        <v>3</v>
      </c>
      <c r="G449" s="151"/>
      <c r="H449" s="140">
        <f t="shared" si="6"/>
        <v>0</v>
      </c>
      <c r="I449" s="3"/>
      <c r="J449" s="3"/>
      <c r="K449" s="3"/>
      <c r="L449" s="3"/>
    </row>
    <row r="450" spans="2:12" ht="12">
      <c r="B450" s="31" t="s">
        <v>28</v>
      </c>
      <c r="C450" s="74" t="s">
        <v>218</v>
      </c>
      <c r="D450" s="32"/>
      <c r="E450" s="64" t="s">
        <v>219</v>
      </c>
      <c r="F450" s="32">
        <v>3</v>
      </c>
      <c r="G450" s="151"/>
      <c r="H450" s="140">
        <f t="shared" si="6"/>
        <v>0</v>
      </c>
      <c r="I450" s="3"/>
      <c r="J450" s="3"/>
      <c r="K450" s="3"/>
      <c r="L450" s="3"/>
    </row>
    <row r="451" spans="2:8" ht="12">
      <c r="B451" s="31" t="s">
        <v>27</v>
      </c>
      <c r="C451" s="74" t="s">
        <v>73</v>
      </c>
      <c r="D451" s="32"/>
      <c r="E451" s="64" t="s">
        <v>63</v>
      </c>
      <c r="F451" s="32">
        <v>1</v>
      </c>
      <c r="G451" s="151"/>
      <c r="H451" s="140">
        <f t="shared" si="6"/>
        <v>0</v>
      </c>
    </row>
    <row r="452" spans="1:8" ht="12">
      <c r="A452" s="3"/>
      <c r="B452" s="31" t="s">
        <v>17</v>
      </c>
      <c r="C452" s="74" t="s">
        <v>275</v>
      </c>
      <c r="D452" s="32"/>
      <c r="E452" s="64" t="s">
        <v>276</v>
      </c>
      <c r="F452" s="32">
        <v>1</v>
      </c>
      <c r="G452" s="151"/>
      <c r="H452" s="140">
        <f t="shared" si="6"/>
        <v>0</v>
      </c>
    </row>
    <row r="453" spans="1:12" ht="26.25" customHeight="1">
      <c r="A453" s="3"/>
      <c r="B453" s="33"/>
      <c r="C453" s="54" t="s">
        <v>287</v>
      </c>
      <c r="D453" s="35"/>
      <c r="E453" s="65" t="s">
        <v>76</v>
      </c>
      <c r="F453" s="35">
        <v>3</v>
      </c>
      <c r="G453" s="152"/>
      <c r="H453" s="140">
        <f t="shared" si="6"/>
        <v>0</v>
      </c>
      <c r="I453" s="3"/>
      <c r="J453" s="3"/>
      <c r="K453" s="3"/>
      <c r="L453" s="3"/>
    </row>
    <row r="454" spans="1:8" s="3" customFormat="1" ht="12">
      <c r="A454" s="4"/>
      <c r="B454" s="27"/>
      <c r="C454" s="82"/>
      <c r="D454" s="23"/>
      <c r="E454" s="63"/>
      <c r="F454" s="23"/>
      <c r="G454" s="17"/>
      <c r="H454" s="171"/>
    </row>
    <row r="455" spans="1:12" s="3" customFormat="1" ht="12">
      <c r="A455" s="4"/>
      <c r="B455" s="18"/>
      <c r="C455" s="81" t="s">
        <v>160</v>
      </c>
      <c r="D455" s="24"/>
      <c r="E455" s="61"/>
      <c r="F455" s="25"/>
      <c r="G455" s="21"/>
      <c r="H455" s="139"/>
      <c r="I455" s="4"/>
      <c r="J455" s="4"/>
      <c r="K455" s="4"/>
      <c r="L455" s="4"/>
    </row>
    <row r="456" spans="1:8" ht="36">
      <c r="A456" s="3"/>
      <c r="B456" s="40" t="s">
        <v>15</v>
      </c>
      <c r="C456" s="84" t="s">
        <v>445</v>
      </c>
      <c r="D456" s="42"/>
      <c r="E456" s="67" t="s">
        <v>70</v>
      </c>
      <c r="F456" s="42">
        <v>15</v>
      </c>
      <c r="G456" s="153"/>
      <c r="H456" s="140">
        <f t="shared" si="6"/>
        <v>0</v>
      </c>
    </row>
    <row r="457" spans="1:8" ht="24">
      <c r="A457" s="3"/>
      <c r="B457" s="31" t="s">
        <v>351</v>
      </c>
      <c r="C457" s="74" t="s">
        <v>352</v>
      </c>
      <c r="D457" s="32"/>
      <c r="E457" s="64" t="s">
        <v>417</v>
      </c>
      <c r="F457" s="32">
        <v>1</v>
      </c>
      <c r="G457" s="151"/>
      <c r="H457" s="140">
        <f t="shared" si="6"/>
        <v>0</v>
      </c>
    </row>
    <row r="458" spans="2:12" ht="12">
      <c r="B458" s="31" t="s">
        <v>319</v>
      </c>
      <c r="C458" s="74" t="s">
        <v>322</v>
      </c>
      <c r="D458" s="32"/>
      <c r="E458" s="64"/>
      <c r="F458" s="32">
        <v>1</v>
      </c>
      <c r="G458" s="151"/>
      <c r="H458" s="140">
        <f t="shared" si="6"/>
        <v>0</v>
      </c>
      <c r="I458" s="3"/>
      <c r="J458" s="3"/>
      <c r="K458" s="3"/>
      <c r="L458" s="3"/>
    </row>
    <row r="459" spans="2:12" ht="12">
      <c r="B459" s="31" t="s">
        <v>16</v>
      </c>
      <c r="C459" s="74" t="s">
        <v>353</v>
      </c>
      <c r="D459" s="32"/>
      <c r="E459" s="64"/>
      <c r="F459" s="32">
        <v>30</v>
      </c>
      <c r="G459" s="151"/>
      <c r="H459" s="140">
        <f t="shared" si="6"/>
        <v>0</v>
      </c>
      <c r="I459" s="3"/>
      <c r="J459" s="3"/>
      <c r="K459" s="3"/>
      <c r="L459" s="3"/>
    </row>
    <row r="460" spans="2:12" ht="12">
      <c r="B460" s="31" t="s">
        <v>41</v>
      </c>
      <c r="C460" s="74" t="s">
        <v>217</v>
      </c>
      <c r="D460" s="32"/>
      <c r="E460" s="64" t="s">
        <v>63</v>
      </c>
      <c r="F460" s="32">
        <v>3</v>
      </c>
      <c r="G460" s="151"/>
      <c r="H460" s="140">
        <f t="shared" si="6"/>
        <v>0</v>
      </c>
      <c r="I460" s="3"/>
      <c r="J460" s="3"/>
      <c r="K460" s="3"/>
      <c r="L460" s="3"/>
    </row>
    <row r="461" spans="1:8" ht="12">
      <c r="A461" s="3"/>
      <c r="B461" s="31" t="s">
        <v>42</v>
      </c>
      <c r="C461" s="74" t="s">
        <v>225</v>
      </c>
      <c r="D461" s="32"/>
      <c r="E461" s="64" t="s">
        <v>63</v>
      </c>
      <c r="F461" s="32">
        <v>1</v>
      </c>
      <c r="G461" s="151"/>
      <c r="H461" s="140">
        <f t="shared" si="6"/>
        <v>0</v>
      </c>
    </row>
    <row r="462" spans="1:8" ht="24">
      <c r="A462" s="3"/>
      <c r="B462" s="31" t="s">
        <v>45</v>
      </c>
      <c r="C462" s="74" t="s">
        <v>262</v>
      </c>
      <c r="D462" s="32"/>
      <c r="E462" s="64" t="s">
        <v>264</v>
      </c>
      <c r="F462" s="32">
        <v>1</v>
      </c>
      <c r="G462" s="151"/>
      <c r="H462" s="140">
        <f t="shared" si="6"/>
        <v>0</v>
      </c>
    </row>
    <row r="463" spans="2:8" ht="12">
      <c r="B463" s="31" t="s">
        <v>45</v>
      </c>
      <c r="C463" s="74" t="s">
        <v>263</v>
      </c>
      <c r="D463" s="32"/>
      <c r="E463" s="64"/>
      <c r="F463" s="32">
        <v>24</v>
      </c>
      <c r="G463" s="151"/>
      <c r="H463" s="140">
        <f t="shared" si="6"/>
        <v>0</v>
      </c>
    </row>
    <row r="464" spans="2:12" ht="60">
      <c r="B464" s="31" t="s">
        <v>36</v>
      </c>
      <c r="C464" s="74" t="s">
        <v>566</v>
      </c>
      <c r="D464" s="32"/>
      <c r="E464" s="64" t="s">
        <v>452</v>
      </c>
      <c r="F464" s="32">
        <v>3</v>
      </c>
      <c r="G464" s="151"/>
      <c r="H464" s="140">
        <f t="shared" si="6"/>
        <v>0</v>
      </c>
      <c r="I464" s="3"/>
      <c r="J464" s="3"/>
      <c r="K464" s="3"/>
      <c r="L464" s="3"/>
    </row>
    <row r="465" spans="2:12" ht="24">
      <c r="B465" s="31" t="s">
        <v>323</v>
      </c>
      <c r="C465" s="74" t="s">
        <v>567</v>
      </c>
      <c r="D465" s="32"/>
      <c r="E465" s="64" t="s">
        <v>229</v>
      </c>
      <c r="F465" s="32">
        <v>1</v>
      </c>
      <c r="G465" s="151"/>
      <c r="H465" s="140">
        <f t="shared" si="6"/>
        <v>0</v>
      </c>
      <c r="I465" s="3"/>
      <c r="J465" s="3"/>
      <c r="K465" s="3"/>
      <c r="L465" s="3"/>
    </row>
    <row r="466" spans="1:12" ht="38.25" customHeight="1">
      <c r="A466" s="3"/>
      <c r="B466" s="33"/>
      <c r="C466" s="54" t="s">
        <v>288</v>
      </c>
      <c r="D466" s="35"/>
      <c r="E466" s="65"/>
      <c r="F466" s="35">
        <v>1</v>
      </c>
      <c r="G466" s="152"/>
      <c r="H466" s="140">
        <f t="shared" si="6"/>
        <v>0</v>
      </c>
      <c r="I466" s="3"/>
      <c r="J466" s="3"/>
      <c r="K466" s="3"/>
      <c r="L466" s="3"/>
    </row>
    <row r="467" spans="1:8" s="3" customFormat="1" ht="12">
      <c r="A467" s="4"/>
      <c r="B467" s="27"/>
      <c r="C467" s="82"/>
      <c r="D467" s="23"/>
      <c r="E467" s="63"/>
      <c r="F467" s="23"/>
      <c r="G467" s="17"/>
      <c r="H467" s="171"/>
    </row>
    <row r="468" spans="2:8" ht="12">
      <c r="B468" s="18"/>
      <c r="C468" s="81" t="s">
        <v>161</v>
      </c>
      <c r="D468" s="24"/>
      <c r="E468" s="61"/>
      <c r="F468" s="25"/>
      <c r="G468" s="21"/>
      <c r="H468" s="139"/>
    </row>
    <row r="469" spans="2:8" ht="12">
      <c r="B469" s="177" t="s">
        <v>4</v>
      </c>
      <c r="C469" s="100" t="s">
        <v>113</v>
      </c>
      <c r="D469" s="36"/>
      <c r="E469" s="178" t="s">
        <v>260</v>
      </c>
      <c r="F469" s="37">
        <v>2</v>
      </c>
      <c r="G469" s="162"/>
      <c r="H469" s="179">
        <f aca="true" t="shared" si="7" ref="H469:H529">F469*G469</f>
        <v>0</v>
      </c>
    </row>
    <row r="470" spans="2:8" s="3" customFormat="1" ht="12">
      <c r="B470" s="27"/>
      <c r="C470" s="82"/>
      <c r="D470" s="23"/>
      <c r="E470" s="63"/>
      <c r="F470" s="23"/>
      <c r="G470" s="17"/>
      <c r="H470" s="171"/>
    </row>
    <row r="471" spans="1:12" s="3" customFormat="1" ht="12">
      <c r="A471" s="4"/>
      <c r="B471" s="18"/>
      <c r="C471" s="81" t="s">
        <v>162</v>
      </c>
      <c r="D471" s="24"/>
      <c r="E471" s="61"/>
      <c r="F471" s="25"/>
      <c r="G471" s="21"/>
      <c r="H471" s="139"/>
      <c r="I471" s="4"/>
      <c r="J471" s="4"/>
      <c r="K471" s="4"/>
      <c r="L471" s="4"/>
    </row>
    <row r="472" spans="1:8" s="3" customFormat="1" ht="12">
      <c r="A472" s="4"/>
      <c r="B472" s="40" t="s">
        <v>41</v>
      </c>
      <c r="C472" s="84" t="s">
        <v>217</v>
      </c>
      <c r="D472" s="42"/>
      <c r="E472" s="67" t="s">
        <v>63</v>
      </c>
      <c r="F472" s="42">
        <v>2</v>
      </c>
      <c r="G472" s="153"/>
      <c r="H472" s="140">
        <f t="shared" si="7"/>
        <v>0</v>
      </c>
    </row>
    <row r="473" spans="2:8" ht="12">
      <c r="B473" s="31" t="s">
        <v>42</v>
      </c>
      <c r="C473" s="74" t="s">
        <v>225</v>
      </c>
      <c r="D473" s="32"/>
      <c r="E473" s="64" t="s">
        <v>63</v>
      </c>
      <c r="F473" s="32">
        <v>2</v>
      </c>
      <c r="G473" s="151"/>
      <c r="H473" s="140">
        <f t="shared" si="7"/>
        <v>0</v>
      </c>
    </row>
    <row r="474" spans="1:8" ht="24">
      <c r="A474" s="3"/>
      <c r="B474" s="31" t="s">
        <v>45</v>
      </c>
      <c r="C474" s="74" t="s">
        <v>262</v>
      </c>
      <c r="D474" s="32"/>
      <c r="E474" s="64" t="s">
        <v>264</v>
      </c>
      <c r="F474" s="32">
        <v>1</v>
      </c>
      <c r="G474" s="151"/>
      <c r="H474" s="140">
        <f t="shared" si="7"/>
        <v>0</v>
      </c>
    </row>
    <row r="475" spans="1:8" ht="12">
      <c r="A475" s="3"/>
      <c r="B475" s="31" t="s">
        <v>45</v>
      </c>
      <c r="C475" s="74" t="s">
        <v>263</v>
      </c>
      <c r="D475" s="32"/>
      <c r="E475" s="64"/>
      <c r="F475" s="32">
        <v>24</v>
      </c>
      <c r="G475" s="151"/>
      <c r="H475" s="140">
        <f t="shared" si="7"/>
        <v>0</v>
      </c>
    </row>
    <row r="476" spans="2:12" ht="60">
      <c r="B476" s="31" t="s">
        <v>36</v>
      </c>
      <c r="C476" s="74" t="s">
        <v>569</v>
      </c>
      <c r="D476" s="32"/>
      <c r="E476" s="64" t="s">
        <v>452</v>
      </c>
      <c r="F476" s="32">
        <v>3</v>
      </c>
      <c r="G476" s="151"/>
      <c r="H476" s="140">
        <f t="shared" si="7"/>
        <v>0</v>
      </c>
      <c r="I476" s="3"/>
      <c r="J476" s="3"/>
      <c r="K476" s="3"/>
      <c r="L476" s="3"/>
    </row>
    <row r="477" spans="2:12" ht="24">
      <c r="B477" s="31" t="s">
        <v>323</v>
      </c>
      <c r="C477" s="74" t="s">
        <v>567</v>
      </c>
      <c r="D477" s="32"/>
      <c r="E477" s="64" t="s">
        <v>222</v>
      </c>
      <c r="F477" s="32">
        <v>1</v>
      </c>
      <c r="G477" s="151"/>
      <c r="H477" s="140">
        <f t="shared" si="7"/>
        <v>0</v>
      </c>
      <c r="I477" s="3"/>
      <c r="J477" s="3"/>
      <c r="K477" s="3"/>
      <c r="L477" s="3"/>
    </row>
    <row r="478" spans="1:8" s="3" customFormat="1" ht="38.25" customHeight="1">
      <c r="A478" s="4"/>
      <c r="B478" s="33"/>
      <c r="C478" s="54" t="s">
        <v>288</v>
      </c>
      <c r="D478" s="35"/>
      <c r="E478" s="65"/>
      <c r="F478" s="35">
        <v>1</v>
      </c>
      <c r="G478" s="152"/>
      <c r="H478" s="140">
        <f t="shared" si="7"/>
        <v>0</v>
      </c>
    </row>
    <row r="479" spans="2:8" s="3" customFormat="1" ht="12">
      <c r="B479" s="27"/>
      <c r="C479" s="82"/>
      <c r="D479" s="23"/>
      <c r="E479" s="63"/>
      <c r="F479" s="23"/>
      <c r="G479" s="17"/>
      <c r="H479" s="171"/>
    </row>
    <row r="480" spans="1:12" s="3" customFormat="1" ht="12">
      <c r="A480" s="4"/>
      <c r="B480" s="18"/>
      <c r="C480" s="81" t="s">
        <v>163</v>
      </c>
      <c r="D480" s="24"/>
      <c r="E480" s="61"/>
      <c r="F480" s="25"/>
      <c r="G480" s="21"/>
      <c r="H480" s="139"/>
      <c r="I480" s="4"/>
      <c r="J480" s="4"/>
      <c r="K480" s="4"/>
      <c r="L480" s="4"/>
    </row>
    <row r="481" spans="2:12" ht="12">
      <c r="B481" s="40" t="s">
        <v>41</v>
      </c>
      <c r="C481" s="84" t="s">
        <v>217</v>
      </c>
      <c r="D481" s="42"/>
      <c r="E481" s="67" t="s">
        <v>63</v>
      </c>
      <c r="F481" s="42">
        <v>2</v>
      </c>
      <c r="G481" s="153"/>
      <c r="H481" s="140">
        <f t="shared" si="7"/>
        <v>0</v>
      </c>
      <c r="I481" s="3"/>
      <c r="J481" s="3"/>
      <c r="K481" s="3"/>
      <c r="L481" s="3"/>
    </row>
    <row r="482" spans="2:8" ht="12">
      <c r="B482" s="31" t="s">
        <v>42</v>
      </c>
      <c r="C482" s="74" t="s">
        <v>225</v>
      </c>
      <c r="D482" s="32"/>
      <c r="E482" s="64" t="s">
        <v>63</v>
      </c>
      <c r="F482" s="32">
        <v>2</v>
      </c>
      <c r="G482" s="151"/>
      <c r="H482" s="140">
        <f t="shared" si="7"/>
        <v>0</v>
      </c>
    </row>
    <row r="483" spans="1:8" ht="24">
      <c r="A483" s="3"/>
      <c r="B483" s="31" t="s">
        <v>45</v>
      </c>
      <c r="C483" s="74" t="s">
        <v>262</v>
      </c>
      <c r="D483" s="32"/>
      <c r="E483" s="64" t="s">
        <v>264</v>
      </c>
      <c r="F483" s="32">
        <v>1</v>
      </c>
      <c r="G483" s="151"/>
      <c r="H483" s="140">
        <f t="shared" si="7"/>
        <v>0</v>
      </c>
    </row>
    <row r="484" spans="2:12" s="3" customFormat="1" ht="12">
      <c r="B484" s="31" t="s">
        <v>45</v>
      </c>
      <c r="C484" s="74" t="s">
        <v>263</v>
      </c>
      <c r="D484" s="32"/>
      <c r="E484" s="64"/>
      <c r="F484" s="32">
        <v>24</v>
      </c>
      <c r="G484" s="151"/>
      <c r="H484" s="140">
        <f t="shared" si="7"/>
        <v>0</v>
      </c>
      <c r="I484" s="4"/>
      <c r="J484" s="4"/>
      <c r="K484" s="4"/>
      <c r="L484" s="4"/>
    </row>
    <row r="485" spans="1:8" s="3" customFormat="1" ht="60">
      <c r="A485" s="4"/>
      <c r="B485" s="31" t="s">
        <v>36</v>
      </c>
      <c r="C485" s="74" t="s">
        <v>569</v>
      </c>
      <c r="D485" s="32"/>
      <c r="E485" s="64" t="s">
        <v>452</v>
      </c>
      <c r="F485" s="32">
        <v>3</v>
      </c>
      <c r="G485" s="151"/>
      <c r="H485" s="140">
        <f t="shared" si="7"/>
        <v>0</v>
      </c>
    </row>
    <row r="486" spans="1:8" s="3" customFormat="1" ht="24">
      <c r="A486" s="4"/>
      <c r="B486" s="31" t="s">
        <v>323</v>
      </c>
      <c r="C486" s="74" t="s">
        <v>567</v>
      </c>
      <c r="D486" s="32"/>
      <c r="E486" s="64" t="s">
        <v>222</v>
      </c>
      <c r="F486" s="32">
        <v>1</v>
      </c>
      <c r="G486" s="151"/>
      <c r="H486" s="140">
        <f t="shared" si="7"/>
        <v>0</v>
      </c>
    </row>
    <row r="487" spans="1:8" s="3" customFormat="1" ht="37.5" customHeight="1">
      <c r="A487" s="4"/>
      <c r="B487" s="33"/>
      <c r="C487" s="54" t="s">
        <v>288</v>
      </c>
      <c r="D487" s="35"/>
      <c r="E487" s="65"/>
      <c r="F487" s="35">
        <v>1</v>
      </c>
      <c r="G487" s="152"/>
      <c r="H487" s="140">
        <f t="shared" si="7"/>
        <v>0</v>
      </c>
    </row>
    <row r="488" spans="2:8" s="3" customFormat="1" ht="12">
      <c r="B488" s="27"/>
      <c r="C488" s="82"/>
      <c r="D488" s="23"/>
      <c r="E488" s="63"/>
      <c r="F488" s="23"/>
      <c r="G488" s="17"/>
      <c r="H488" s="171"/>
    </row>
    <row r="489" spans="2:8" ht="12">
      <c r="B489" s="18"/>
      <c r="C489" s="81" t="s">
        <v>164</v>
      </c>
      <c r="D489" s="24"/>
      <c r="E489" s="61"/>
      <c r="F489" s="25"/>
      <c r="G489" s="21"/>
      <c r="H489" s="139"/>
    </row>
    <row r="490" spans="2:8" ht="12">
      <c r="B490" s="40" t="s">
        <v>4</v>
      </c>
      <c r="C490" s="84" t="s">
        <v>113</v>
      </c>
      <c r="D490" s="42"/>
      <c r="E490" s="67" t="s">
        <v>260</v>
      </c>
      <c r="F490" s="42">
        <v>2</v>
      </c>
      <c r="G490" s="153"/>
      <c r="H490" s="140">
        <f t="shared" si="7"/>
        <v>0</v>
      </c>
    </row>
    <row r="491" spans="2:8" ht="12">
      <c r="B491" s="33" t="s">
        <v>22</v>
      </c>
      <c r="C491" s="54" t="s">
        <v>113</v>
      </c>
      <c r="D491" s="35"/>
      <c r="E491" s="65" t="s">
        <v>261</v>
      </c>
      <c r="F491" s="35">
        <v>2</v>
      </c>
      <c r="G491" s="152"/>
      <c r="H491" s="140">
        <f t="shared" si="7"/>
        <v>0</v>
      </c>
    </row>
    <row r="492" spans="2:8" s="3" customFormat="1" ht="12">
      <c r="B492" s="27"/>
      <c r="C492" s="82"/>
      <c r="D492" s="23"/>
      <c r="E492" s="63"/>
      <c r="F492" s="23"/>
      <c r="G492" s="17"/>
      <c r="H492" s="171"/>
    </row>
    <row r="493" spans="2:8" ht="12">
      <c r="B493" s="18"/>
      <c r="C493" s="81" t="s">
        <v>165</v>
      </c>
      <c r="D493" s="24"/>
      <c r="E493" s="61"/>
      <c r="F493" s="25"/>
      <c r="G493" s="21"/>
      <c r="H493" s="139"/>
    </row>
    <row r="494" spans="1:8" s="3" customFormat="1" ht="12">
      <c r="A494" s="4"/>
      <c r="B494" s="40" t="s">
        <v>41</v>
      </c>
      <c r="C494" s="84" t="s">
        <v>217</v>
      </c>
      <c r="D494" s="42"/>
      <c r="E494" s="67" t="s">
        <v>63</v>
      </c>
      <c r="F494" s="42">
        <v>2</v>
      </c>
      <c r="G494" s="153"/>
      <c r="H494" s="140">
        <f t="shared" si="7"/>
        <v>0</v>
      </c>
    </row>
    <row r="495" spans="2:8" ht="12">
      <c r="B495" s="31" t="s">
        <v>42</v>
      </c>
      <c r="C495" s="74" t="s">
        <v>225</v>
      </c>
      <c r="D495" s="32"/>
      <c r="E495" s="64" t="s">
        <v>63</v>
      </c>
      <c r="F495" s="32">
        <v>2</v>
      </c>
      <c r="G495" s="151"/>
      <c r="H495" s="140">
        <f t="shared" si="7"/>
        <v>0</v>
      </c>
    </row>
    <row r="496" spans="1:8" ht="24">
      <c r="A496" s="3"/>
      <c r="B496" s="31" t="s">
        <v>45</v>
      </c>
      <c r="C496" s="74" t="s">
        <v>262</v>
      </c>
      <c r="D496" s="32"/>
      <c r="E496" s="64" t="s">
        <v>264</v>
      </c>
      <c r="F496" s="32">
        <v>1</v>
      </c>
      <c r="G496" s="151"/>
      <c r="H496" s="140">
        <f t="shared" si="7"/>
        <v>0</v>
      </c>
    </row>
    <row r="497" spans="1:8" ht="12">
      <c r="A497" s="3"/>
      <c r="B497" s="31" t="s">
        <v>45</v>
      </c>
      <c r="C497" s="74" t="s">
        <v>263</v>
      </c>
      <c r="D497" s="32"/>
      <c r="E497" s="64"/>
      <c r="F497" s="32">
        <v>24</v>
      </c>
      <c r="G497" s="151"/>
      <c r="H497" s="140">
        <f t="shared" si="7"/>
        <v>0</v>
      </c>
    </row>
    <row r="498" spans="1:8" s="3" customFormat="1" ht="60">
      <c r="A498" s="4"/>
      <c r="B498" s="31" t="s">
        <v>36</v>
      </c>
      <c r="C498" s="74" t="s">
        <v>569</v>
      </c>
      <c r="D498" s="32"/>
      <c r="E498" s="64" t="s">
        <v>452</v>
      </c>
      <c r="F498" s="32">
        <v>3</v>
      </c>
      <c r="G498" s="151"/>
      <c r="H498" s="140">
        <f t="shared" si="7"/>
        <v>0</v>
      </c>
    </row>
    <row r="499" spans="1:8" s="3" customFormat="1" ht="24">
      <c r="A499" s="4"/>
      <c r="B499" s="31" t="s">
        <v>323</v>
      </c>
      <c r="C499" s="74" t="s">
        <v>567</v>
      </c>
      <c r="D499" s="32"/>
      <c r="E499" s="64" t="s">
        <v>222</v>
      </c>
      <c r="F499" s="32">
        <v>1</v>
      </c>
      <c r="G499" s="151"/>
      <c r="H499" s="140">
        <f t="shared" si="7"/>
        <v>0</v>
      </c>
    </row>
    <row r="500" spans="1:8" s="3" customFormat="1" ht="38.25" customHeight="1">
      <c r="A500" s="4"/>
      <c r="B500" s="33"/>
      <c r="C500" s="54" t="s">
        <v>288</v>
      </c>
      <c r="D500" s="35"/>
      <c r="E500" s="65"/>
      <c r="F500" s="35">
        <v>1</v>
      </c>
      <c r="G500" s="152"/>
      <c r="H500" s="140">
        <f t="shared" si="7"/>
        <v>0</v>
      </c>
    </row>
    <row r="501" spans="2:8" s="3" customFormat="1" ht="12">
      <c r="B501" s="27"/>
      <c r="C501" s="82"/>
      <c r="D501" s="23"/>
      <c r="E501" s="63"/>
      <c r="F501" s="23"/>
      <c r="G501" s="17"/>
      <c r="H501" s="171"/>
    </row>
    <row r="502" spans="1:12" s="3" customFormat="1" ht="12">
      <c r="A502" s="4"/>
      <c r="B502" s="18"/>
      <c r="C502" s="81" t="s">
        <v>166</v>
      </c>
      <c r="D502" s="24"/>
      <c r="E502" s="61"/>
      <c r="F502" s="25"/>
      <c r="G502" s="21"/>
      <c r="H502" s="139"/>
      <c r="I502" s="4"/>
      <c r="J502" s="4"/>
      <c r="K502" s="4"/>
      <c r="L502" s="4"/>
    </row>
    <row r="503" spans="2:8" ht="12">
      <c r="B503" s="40" t="s">
        <v>0</v>
      </c>
      <c r="C503" s="84" t="s">
        <v>69</v>
      </c>
      <c r="D503" s="42"/>
      <c r="E503" s="67" t="s">
        <v>70</v>
      </c>
      <c r="F503" s="42">
        <v>3</v>
      </c>
      <c r="G503" s="153"/>
      <c r="H503" s="140">
        <f t="shared" si="7"/>
        <v>0</v>
      </c>
    </row>
    <row r="504" spans="2:8" ht="12">
      <c r="B504" s="31" t="s">
        <v>0</v>
      </c>
      <c r="C504" s="74" t="s">
        <v>71</v>
      </c>
      <c r="D504" s="32"/>
      <c r="E504" s="64" t="s">
        <v>72</v>
      </c>
      <c r="F504" s="32">
        <v>3</v>
      </c>
      <c r="G504" s="151"/>
      <c r="H504" s="140">
        <f t="shared" si="7"/>
        <v>0</v>
      </c>
    </row>
    <row r="505" spans="1:12" ht="12">
      <c r="A505" s="3"/>
      <c r="B505" s="31" t="s">
        <v>2</v>
      </c>
      <c r="C505" s="74" t="s">
        <v>74</v>
      </c>
      <c r="D505" s="32"/>
      <c r="E505" s="64"/>
      <c r="F505" s="32">
        <v>3</v>
      </c>
      <c r="G505" s="151"/>
      <c r="H505" s="140">
        <f t="shared" si="7"/>
        <v>0</v>
      </c>
      <c r="I505" s="3"/>
      <c r="J505" s="3"/>
      <c r="K505" s="3"/>
      <c r="L505" s="3"/>
    </row>
    <row r="506" spans="1:12" ht="12">
      <c r="A506" s="3"/>
      <c r="B506" s="31" t="s">
        <v>28</v>
      </c>
      <c r="C506" s="74" t="s">
        <v>218</v>
      </c>
      <c r="D506" s="32"/>
      <c r="E506" s="64" t="s">
        <v>219</v>
      </c>
      <c r="F506" s="32">
        <v>4</v>
      </c>
      <c r="G506" s="151"/>
      <c r="H506" s="140">
        <f t="shared" si="7"/>
        <v>0</v>
      </c>
      <c r="I506" s="3"/>
      <c r="J506" s="3"/>
      <c r="K506" s="3"/>
      <c r="L506" s="3"/>
    </row>
    <row r="507" spans="2:8" ht="12">
      <c r="B507" s="31" t="s">
        <v>27</v>
      </c>
      <c r="C507" s="74" t="s">
        <v>73</v>
      </c>
      <c r="D507" s="32"/>
      <c r="E507" s="64" t="s">
        <v>63</v>
      </c>
      <c r="F507" s="32">
        <v>1</v>
      </c>
      <c r="G507" s="151"/>
      <c r="H507" s="140">
        <f t="shared" si="7"/>
        <v>0</v>
      </c>
    </row>
    <row r="508" spans="2:12" ht="25.5" customHeight="1">
      <c r="B508" s="33"/>
      <c r="C508" s="54" t="s">
        <v>287</v>
      </c>
      <c r="D508" s="35"/>
      <c r="E508" s="65" t="s">
        <v>76</v>
      </c>
      <c r="F508" s="35">
        <v>3</v>
      </c>
      <c r="G508" s="152"/>
      <c r="H508" s="140">
        <f t="shared" si="7"/>
        <v>0</v>
      </c>
      <c r="I508" s="3"/>
      <c r="J508" s="3"/>
      <c r="K508" s="3"/>
      <c r="L508" s="3"/>
    </row>
    <row r="509" spans="2:8" s="3" customFormat="1" ht="12">
      <c r="B509" s="27"/>
      <c r="C509" s="82"/>
      <c r="D509" s="23"/>
      <c r="E509" s="63"/>
      <c r="F509" s="23"/>
      <c r="G509" s="17"/>
      <c r="H509" s="171"/>
    </row>
    <row r="510" spans="2:12" s="3" customFormat="1" ht="12">
      <c r="B510" s="18"/>
      <c r="C510" s="81" t="s">
        <v>167</v>
      </c>
      <c r="D510" s="24"/>
      <c r="E510" s="61"/>
      <c r="F510" s="25"/>
      <c r="G510" s="21"/>
      <c r="H510" s="139"/>
      <c r="I510" s="4"/>
      <c r="J510" s="4"/>
      <c r="K510" s="4"/>
      <c r="L510" s="4"/>
    </row>
    <row r="511" spans="1:8" s="3" customFormat="1" ht="12">
      <c r="A511" s="4"/>
      <c r="B511" s="40" t="s">
        <v>41</v>
      </c>
      <c r="C511" s="84" t="s">
        <v>217</v>
      </c>
      <c r="D511" s="42"/>
      <c r="E511" s="67" t="s">
        <v>63</v>
      </c>
      <c r="F511" s="42">
        <v>2</v>
      </c>
      <c r="G511" s="153"/>
      <c r="H511" s="140">
        <f t="shared" si="7"/>
        <v>0</v>
      </c>
    </row>
    <row r="512" spans="1:12" s="3" customFormat="1" ht="12">
      <c r="A512" s="4"/>
      <c r="B512" s="31" t="s">
        <v>42</v>
      </c>
      <c r="C512" s="74" t="s">
        <v>225</v>
      </c>
      <c r="D512" s="32"/>
      <c r="E512" s="64" t="s">
        <v>63</v>
      </c>
      <c r="F512" s="32">
        <v>2</v>
      </c>
      <c r="G512" s="151"/>
      <c r="H512" s="140">
        <f t="shared" si="7"/>
        <v>0</v>
      </c>
      <c r="I512" s="4"/>
      <c r="J512" s="4"/>
      <c r="K512" s="4"/>
      <c r="L512" s="4"/>
    </row>
    <row r="513" spans="1:12" s="3" customFormat="1" ht="24">
      <c r="A513" s="4"/>
      <c r="B513" s="31" t="s">
        <v>45</v>
      </c>
      <c r="C513" s="74" t="s">
        <v>262</v>
      </c>
      <c r="D513" s="32"/>
      <c r="E513" s="64" t="s">
        <v>264</v>
      </c>
      <c r="F513" s="32">
        <v>1</v>
      </c>
      <c r="G513" s="151"/>
      <c r="H513" s="140">
        <f t="shared" si="7"/>
        <v>0</v>
      </c>
      <c r="I513" s="4"/>
      <c r="J513" s="4"/>
      <c r="K513" s="4"/>
      <c r="L513" s="4"/>
    </row>
    <row r="514" spans="1:8" ht="12">
      <c r="A514" s="3"/>
      <c r="B514" s="31" t="s">
        <v>45</v>
      </c>
      <c r="C514" s="74" t="s">
        <v>263</v>
      </c>
      <c r="D514" s="32"/>
      <c r="E514" s="64"/>
      <c r="F514" s="32">
        <v>24</v>
      </c>
      <c r="G514" s="151"/>
      <c r="H514" s="140">
        <f t="shared" si="7"/>
        <v>0</v>
      </c>
    </row>
    <row r="515" spans="1:12" ht="60">
      <c r="A515" s="3"/>
      <c r="B515" s="31" t="s">
        <v>36</v>
      </c>
      <c r="C515" s="74" t="s">
        <v>569</v>
      </c>
      <c r="D515" s="32"/>
      <c r="E515" s="64" t="s">
        <v>452</v>
      </c>
      <c r="F515" s="32">
        <v>3</v>
      </c>
      <c r="G515" s="151"/>
      <c r="H515" s="140">
        <f t="shared" si="7"/>
        <v>0</v>
      </c>
      <c r="I515" s="3"/>
      <c r="J515" s="3"/>
      <c r="K515" s="3"/>
      <c r="L515" s="3"/>
    </row>
    <row r="516" spans="2:12" ht="24">
      <c r="B516" s="31" t="s">
        <v>323</v>
      </c>
      <c r="C516" s="74" t="s">
        <v>567</v>
      </c>
      <c r="D516" s="32"/>
      <c r="E516" s="64" t="s">
        <v>222</v>
      </c>
      <c r="F516" s="32">
        <v>1</v>
      </c>
      <c r="G516" s="151"/>
      <c r="H516" s="140">
        <f t="shared" si="7"/>
        <v>0</v>
      </c>
      <c r="I516" s="3"/>
      <c r="J516" s="3"/>
      <c r="K516" s="3"/>
      <c r="L516" s="3"/>
    </row>
    <row r="517" spans="2:12" ht="36.75" customHeight="1">
      <c r="B517" s="33"/>
      <c r="C517" s="54" t="s">
        <v>288</v>
      </c>
      <c r="D517" s="35"/>
      <c r="E517" s="65"/>
      <c r="F517" s="35">
        <v>1</v>
      </c>
      <c r="G517" s="152"/>
      <c r="H517" s="140">
        <f t="shared" si="7"/>
        <v>0</v>
      </c>
      <c r="I517" s="3"/>
      <c r="J517" s="3"/>
      <c r="K517" s="3"/>
      <c r="L517" s="3"/>
    </row>
    <row r="518" spans="2:8" s="3" customFormat="1" ht="12">
      <c r="B518" s="27"/>
      <c r="C518" s="82"/>
      <c r="D518" s="23"/>
      <c r="E518" s="63"/>
      <c r="F518" s="23"/>
      <c r="G518" s="17"/>
      <c r="H518" s="171"/>
    </row>
    <row r="519" spans="2:12" s="3" customFormat="1" ht="12">
      <c r="B519" s="18"/>
      <c r="C519" s="81" t="s">
        <v>559</v>
      </c>
      <c r="D519" s="24"/>
      <c r="E519" s="61"/>
      <c r="F519" s="25"/>
      <c r="G519" s="21"/>
      <c r="H519" s="139"/>
      <c r="I519" s="4"/>
      <c r="J519" s="4"/>
      <c r="K519" s="4"/>
      <c r="L519" s="4"/>
    </row>
    <row r="520" spans="2:12" ht="12">
      <c r="B520" s="40" t="s">
        <v>41</v>
      </c>
      <c r="C520" s="84" t="s">
        <v>217</v>
      </c>
      <c r="D520" s="42"/>
      <c r="E520" s="67" t="s">
        <v>63</v>
      </c>
      <c r="F520" s="42">
        <v>2</v>
      </c>
      <c r="G520" s="153"/>
      <c r="H520" s="140">
        <f t="shared" si="7"/>
        <v>0</v>
      </c>
      <c r="I520" s="3"/>
      <c r="J520" s="3"/>
      <c r="K520" s="3"/>
      <c r="L520" s="3"/>
    </row>
    <row r="521" spans="2:8" ht="12">
      <c r="B521" s="31" t="s">
        <v>42</v>
      </c>
      <c r="C521" s="74" t="s">
        <v>225</v>
      </c>
      <c r="D521" s="32"/>
      <c r="E521" s="64" t="s">
        <v>63</v>
      </c>
      <c r="F521" s="32">
        <v>1</v>
      </c>
      <c r="G521" s="151"/>
      <c r="H521" s="140">
        <f t="shared" si="7"/>
        <v>0</v>
      </c>
    </row>
    <row r="522" spans="2:8" ht="24">
      <c r="B522" s="31" t="s">
        <v>45</v>
      </c>
      <c r="C522" s="74" t="s">
        <v>262</v>
      </c>
      <c r="D522" s="32"/>
      <c r="E522" s="64" t="s">
        <v>264</v>
      </c>
      <c r="F522" s="32">
        <v>1</v>
      </c>
      <c r="G522" s="151"/>
      <c r="H522" s="140">
        <f t="shared" si="7"/>
        <v>0</v>
      </c>
    </row>
    <row r="523" spans="2:12" s="3" customFormat="1" ht="12">
      <c r="B523" s="31" t="s">
        <v>45</v>
      </c>
      <c r="C523" s="74" t="s">
        <v>263</v>
      </c>
      <c r="D523" s="32"/>
      <c r="E523" s="64"/>
      <c r="F523" s="32">
        <v>24</v>
      </c>
      <c r="G523" s="151"/>
      <c r="H523" s="140">
        <f t="shared" si="7"/>
        <v>0</v>
      </c>
      <c r="I523" s="4"/>
      <c r="J523" s="4"/>
      <c r="K523" s="4"/>
      <c r="L523" s="4"/>
    </row>
    <row r="524" spans="2:8" s="3" customFormat="1" ht="60">
      <c r="B524" s="31" t="s">
        <v>36</v>
      </c>
      <c r="C524" s="74" t="s">
        <v>569</v>
      </c>
      <c r="D524" s="32"/>
      <c r="E524" s="64" t="s">
        <v>452</v>
      </c>
      <c r="F524" s="32">
        <v>3</v>
      </c>
      <c r="G524" s="151"/>
      <c r="H524" s="140">
        <f t="shared" si="7"/>
        <v>0</v>
      </c>
    </row>
    <row r="525" spans="1:8" s="3" customFormat="1" ht="24">
      <c r="A525" s="4"/>
      <c r="B525" s="31" t="s">
        <v>323</v>
      </c>
      <c r="C525" s="74" t="s">
        <v>567</v>
      </c>
      <c r="D525" s="32"/>
      <c r="E525" s="64" t="s">
        <v>222</v>
      </c>
      <c r="F525" s="32">
        <v>1</v>
      </c>
      <c r="G525" s="151"/>
      <c r="H525" s="140">
        <f t="shared" si="7"/>
        <v>0</v>
      </c>
    </row>
    <row r="526" spans="1:8" s="3" customFormat="1" ht="36.75" customHeight="1">
      <c r="A526" s="4"/>
      <c r="B526" s="33"/>
      <c r="C526" s="54" t="s">
        <v>288</v>
      </c>
      <c r="D526" s="35"/>
      <c r="E526" s="65"/>
      <c r="F526" s="35">
        <v>1</v>
      </c>
      <c r="G526" s="152"/>
      <c r="H526" s="140">
        <f t="shared" si="7"/>
        <v>0</v>
      </c>
    </row>
    <row r="527" spans="1:8" ht="12">
      <c r="A527" s="3"/>
      <c r="B527" s="27"/>
      <c r="C527" s="82"/>
      <c r="D527" s="23"/>
      <c r="E527" s="63"/>
      <c r="H527" s="171"/>
    </row>
    <row r="528" spans="1:8" ht="12">
      <c r="A528" s="3"/>
      <c r="B528" s="18"/>
      <c r="C528" s="81" t="s">
        <v>168</v>
      </c>
      <c r="D528" s="24"/>
      <c r="E528" s="61"/>
      <c r="F528" s="25"/>
      <c r="G528" s="21"/>
      <c r="H528" s="139"/>
    </row>
    <row r="529" spans="1:8" ht="58.5" customHeight="1">
      <c r="A529" s="3"/>
      <c r="B529" s="50" t="s">
        <v>510</v>
      </c>
      <c r="C529" s="87" t="s">
        <v>585</v>
      </c>
      <c r="D529" s="36"/>
      <c r="E529" s="70" t="s">
        <v>511</v>
      </c>
      <c r="F529" s="37">
        <v>1</v>
      </c>
      <c r="G529" s="162"/>
      <c r="H529" s="140">
        <f t="shared" si="7"/>
        <v>0</v>
      </c>
    </row>
    <row r="530" spans="2:8" ht="12">
      <c r="B530" s="27"/>
      <c r="C530" s="82"/>
      <c r="D530" s="23"/>
      <c r="E530" s="63"/>
      <c r="H530" s="171"/>
    </row>
    <row r="531" spans="2:8" ht="12">
      <c r="B531" s="18"/>
      <c r="C531" s="81" t="s">
        <v>169</v>
      </c>
      <c r="D531" s="24"/>
      <c r="E531" s="61"/>
      <c r="F531" s="25"/>
      <c r="G531" s="21"/>
      <c r="H531" s="139"/>
    </row>
    <row r="532" spans="2:8" ht="60">
      <c r="B532" s="50" t="s">
        <v>510</v>
      </c>
      <c r="C532" s="87" t="s">
        <v>605</v>
      </c>
      <c r="D532" s="36"/>
      <c r="E532" s="70" t="s">
        <v>511</v>
      </c>
      <c r="F532" s="37">
        <v>1</v>
      </c>
      <c r="G532" s="162"/>
      <c r="H532" s="140">
        <f aca="true" t="shared" si="8" ref="H532:H593">F532*G532</f>
        <v>0</v>
      </c>
    </row>
    <row r="533" spans="1:12" s="3" customFormat="1" ht="12">
      <c r="A533" s="4"/>
      <c r="B533" s="27"/>
      <c r="C533" s="82"/>
      <c r="D533" s="23"/>
      <c r="E533" s="63"/>
      <c r="F533" s="23"/>
      <c r="G533" s="17"/>
      <c r="H533" s="171"/>
      <c r="I533" s="4"/>
      <c r="J533" s="4"/>
      <c r="K533" s="4"/>
      <c r="L533" s="4"/>
    </row>
    <row r="534" spans="2:8" ht="12">
      <c r="B534" s="18"/>
      <c r="C534" s="81" t="s">
        <v>170</v>
      </c>
      <c r="D534" s="24"/>
      <c r="E534" s="61"/>
      <c r="F534" s="25"/>
      <c r="G534" s="21"/>
      <c r="H534" s="139"/>
    </row>
    <row r="535" spans="1:12" s="3" customFormat="1" ht="12">
      <c r="A535" s="4"/>
      <c r="B535" s="27"/>
      <c r="C535" s="82"/>
      <c r="D535" s="23"/>
      <c r="E535" s="63"/>
      <c r="F535" s="23"/>
      <c r="G535" s="17"/>
      <c r="H535" s="171"/>
      <c r="I535" s="4"/>
      <c r="J535" s="4"/>
      <c r="K535" s="4"/>
      <c r="L535" s="4"/>
    </row>
    <row r="536" spans="2:8" ht="12">
      <c r="B536" s="18"/>
      <c r="C536" s="81" t="s">
        <v>171</v>
      </c>
      <c r="D536" s="24"/>
      <c r="E536" s="61"/>
      <c r="F536" s="25"/>
      <c r="G536" s="21"/>
      <c r="H536" s="139"/>
    </row>
    <row r="537" spans="1:8" ht="12">
      <c r="A537" s="3"/>
      <c r="B537" s="27"/>
      <c r="C537" s="82"/>
      <c r="D537" s="23"/>
      <c r="E537" s="63"/>
      <c r="H537" s="171"/>
    </row>
    <row r="538" spans="2:12" s="3" customFormat="1" ht="12">
      <c r="B538" s="18"/>
      <c r="C538" s="81" t="s">
        <v>172</v>
      </c>
      <c r="D538" s="24"/>
      <c r="E538" s="61"/>
      <c r="F538" s="25"/>
      <c r="G538" s="21"/>
      <c r="H538" s="139"/>
      <c r="I538" s="4"/>
      <c r="J538" s="4"/>
      <c r="K538" s="4"/>
      <c r="L538" s="4"/>
    </row>
    <row r="539" spans="2:8" ht="36">
      <c r="B539" s="40" t="s">
        <v>12</v>
      </c>
      <c r="C539" s="84" t="s">
        <v>594</v>
      </c>
      <c r="D539" s="42"/>
      <c r="E539" s="67" t="s">
        <v>487</v>
      </c>
      <c r="F539" s="42">
        <v>1</v>
      </c>
      <c r="G539" s="153"/>
      <c r="H539" s="140">
        <f t="shared" si="8"/>
        <v>0</v>
      </c>
    </row>
    <row r="540" spans="2:8" ht="59.25" customHeight="1">
      <c r="B540" s="31" t="s">
        <v>13</v>
      </c>
      <c r="C540" s="74" t="s">
        <v>595</v>
      </c>
      <c r="D540" s="32"/>
      <c r="E540" s="64" t="s">
        <v>484</v>
      </c>
      <c r="F540" s="32">
        <v>1</v>
      </c>
      <c r="G540" s="151"/>
      <c r="H540" s="140">
        <f t="shared" si="8"/>
        <v>0</v>
      </c>
    </row>
    <row r="541" spans="2:8" ht="60">
      <c r="B541" s="31" t="s">
        <v>14</v>
      </c>
      <c r="C541" s="74" t="s">
        <v>596</v>
      </c>
      <c r="D541" s="32"/>
      <c r="E541" s="64" t="s">
        <v>485</v>
      </c>
      <c r="F541" s="32">
        <v>1</v>
      </c>
      <c r="G541" s="151"/>
      <c r="H541" s="140">
        <f t="shared" si="8"/>
        <v>0</v>
      </c>
    </row>
    <row r="542" spans="2:8" ht="60">
      <c r="B542" s="33" t="s">
        <v>486</v>
      </c>
      <c r="C542" s="54" t="s">
        <v>596</v>
      </c>
      <c r="D542" s="35"/>
      <c r="E542" s="65" t="s">
        <v>488</v>
      </c>
      <c r="F542" s="35">
        <v>1</v>
      </c>
      <c r="G542" s="152"/>
      <c r="H542" s="140">
        <f t="shared" si="8"/>
        <v>0</v>
      </c>
    </row>
    <row r="543" spans="2:8" s="3" customFormat="1" ht="12">
      <c r="B543" s="27"/>
      <c r="C543" s="82"/>
      <c r="D543" s="23"/>
      <c r="E543" s="63"/>
      <c r="F543" s="23"/>
      <c r="G543" s="17"/>
      <c r="H543" s="171"/>
    </row>
    <row r="544" spans="2:8" ht="12">
      <c r="B544" s="18"/>
      <c r="C544" s="81" t="s">
        <v>514</v>
      </c>
      <c r="D544" s="24"/>
      <c r="E544" s="61"/>
      <c r="F544" s="25"/>
      <c r="G544" s="21"/>
      <c r="H544" s="139"/>
    </row>
    <row r="545" spans="1:12" s="3" customFormat="1" ht="12">
      <c r="A545" s="4"/>
      <c r="B545" s="40" t="s">
        <v>8</v>
      </c>
      <c r="C545" s="84" t="s">
        <v>354</v>
      </c>
      <c r="D545" s="42"/>
      <c r="E545" s="67" t="s">
        <v>277</v>
      </c>
      <c r="F545" s="42">
        <v>1</v>
      </c>
      <c r="G545" s="153"/>
      <c r="H545" s="140">
        <f t="shared" si="8"/>
        <v>0</v>
      </c>
      <c r="I545" s="4"/>
      <c r="J545" s="4"/>
      <c r="K545" s="4"/>
      <c r="L545" s="4"/>
    </row>
    <row r="546" spans="1:12" s="3" customFormat="1" ht="12">
      <c r="A546" s="4"/>
      <c r="B546" s="31" t="s">
        <v>8</v>
      </c>
      <c r="C546" s="74" t="s">
        <v>71</v>
      </c>
      <c r="D546" s="32"/>
      <c r="E546" s="64" t="s">
        <v>72</v>
      </c>
      <c r="F546" s="32">
        <v>1</v>
      </c>
      <c r="G546" s="151"/>
      <c r="H546" s="140">
        <f t="shared" si="8"/>
        <v>0</v>
      </c>
      <c r="I546" s="4"/>
      <c r="J546" s="4"/>
      <c r="K546" s="4"/>
      <c r="L546" s="4"/>
    </row>
    <row r="547" spans="2:12" s="3" customFormat="1" ht="12">
      <c r="B547" s="31" t="s">
        <v>6</v>
      </c>
      <c r="C547" s="74" t="s">
        <v>69</v>
      </c>
      <c r="D547" s="32"/>
      <c r="E547" s="64" t="s">
        <v>278</v>
      </c>
      <c r="F547" s="32">
        <v>1</v>
      </c>
      <c r="G547" s="151"/>
      <c r="H547" s="140">
        <f t="shared" si="8"/>
        <v>0</v>
      </c>
      <c r="I547" s="4"/>
      <c r="J547" s="4"/>
      <c r="K547" s="4"/>
      <c r="L547" s="4"/>
    </row>
    <row r="548" spans="2:8" s="3" customFormat="1" ht="12">
      <c r="B548" s="31" t="s">
        <v>2</v>
      </c>
      <c r="C548" s="74" t="s">
        <v>74</v>
      </c>
      <c r="D548" s="32"/>
      <c r="E548" s="64"/>
      <c r="F548" s="32">
        <v>1</v>
      </c>
      <c r="G548" s="151"/>
      <c r="H548" s="140">
        <f t="shared" si="8"/>
        <v>0</v>
      </c>
    </row>
    <row r="549" spans="1:8" s="3" customFormat="1" ht="12">
      <c r="A549" s="4"/>
      <c r="B549" s="31" t="s">
        <v>28</v>
      </c>
      <c r="C549" s="74" t="s">
        <v>218</v>
      </c>
      <c r="D549" s="32"/>
      <c r="E549" s="64" t="s">
        <v>219</v>
      </c>
      <c r="F549" s="32">
        <v>2</v>
      </c>
      <c r="G549" s="151"/>
      <c r="H549" s="140">
        <f t="shared" si="8"/>
        <v>0</v>
      </c>
    </row>
    <row r="550" spans="1:8" s="3" customFormat="1" ht="12">
      <c r="A550" s="4"/>
      <c r="B550" s="31" t="s">
        <v>9</v>
      </c>
      <c r="C550" s="74" t="s">
        <v>291</v>
      </c>
      <c r="D550" s="32"/>
      <c r="E550" s="64" t="s">
        <v>289</v>
      </c>
      <c r="F550" s="32">
        <v>4</v>
      </c>
      <c r="G550" s="151"/>
      <c r="H550" s="140">
        <f t="shared" si="8"/>
        <v>0</v>
      </c>
    </row>
    <row r="551" spans="2:8" ht="12">
      <c r="B551" s="31" t="s">
        <v>515</v>
      </c>
      <c r="C551" s="74" t="s">
        <v>517</v>
      </c>
      <c r="D551" s="32"/>
      <c r="E551" s="64" t="s">
        <v>516</v>
      </c>
      <c r="F551" s="32">
        <v>1</v>
      </c>
      <c r="G551" s="151"/>
      <c r="H551" s="140">
        <f t="shared" si="8"/>
        <v>0</v>
      </c>
    </row>
    <row r="552" spans="2:8" ht="12">
      <c r="B552" s="31" t="s">
        <v>43</v>
      </c>
      <c r="C552" s="74" t="s">
        <v>280</v>
      </c>
      <c r="D552" s="32"/>
      <c r="E552" s="64" t="s">
        <v>281</v>
      </c>
      <c r="F552" s="32">
        <v>2</v>
      </c>
      <c r="G552" s="151"/>
      <c r="H552" s="140">
        <f t="shared" si="8"/>
        <v>0</v>
      </c>
    </row>
    <row r="553" spans="2:8" s="3" customFormat="1" ht="24" customHeight="1">
      <c r="B553" s="33"/>
      <c r="C553" s="54" t="s">
        <v>287</v>
      </c>
      <c r="D553" s="35"/>
      <c r="E553" s="65" t="s">
        <v>76</v>
      </c>
      <c r="F553" s="35">
        <v>1</v>
      </c>
      <c r="G553" s="152"/>
      <c r="H553" s="140">
        <f t="shared" si="8"/>
        <v>0</v>
      </c>
    </row>
    <row r="554" spans="2:8" ht="12">
      <c r="B554" s="27"/>
      <c r="C554" s="82"/>
      <c r="D554" s="23"/>
      <c r="E554" s="63"/>
      <c r="H554" s="171"/>
    </row>
    <row r="555" spans="2:8" ht="12">
      <c r="B555" s="18"/>
      <c r="C555" s="81" t="s">
        <v>174</v>
      </c>
      <c r="D555" s="24"/>
      <c r="E555" s="61"/>
      <c r="F555" s="25"/>
      <c r="G555" s="21"/>
      <c r="H555" s="139"/>
    </row>
    <row r="556" spans="2:8" ht="12">
      <c r="B556" s="50" t="s">
        <v>28</v>
      </c>
      <c r="C556" s="87" t="s">
        <v>218</v>
      </c>
      <c r="D556" s="37"/>
      <c r="E556" s="70" t="s">
        <v>219</v>
      </c>
      <c r="F556" s="37">
        <v>3</v>
      </c>
      <c r="G556" s="164"/>
      <c r="H556" s="140">
        <f t="shared" si="8"/>
        <v>0</v>
      </c>
    </row>
    <row r="557" spans="2:8" ht="12">
      <c r="B557" s="27"/>
      <c r="C557" s="82"/>
      <c r="D557" s="23"/>
      <c r="E557" s="63"/>
      <c r="H557" s="171"/>
    </row>
    <row r="558" spans="2:8" ht="12">
      <c r="B558" s="18"/>
      <c r="C558" s="81" t="s">
        <v>176</v>
      </c>
      <c r="D558" s="24"/>
      <c r="E558" s="61"/>
      <c r="F558" s="25"/>
      <c r="G558" s="21"/>
      <c r="H558" s="139"/>
    </row>
    <row r="559" spans="2:8" ht="12">
      <c r="B559" s="40" t="s">
        <v>21</v>
      </c>
      <c r="C559" s="84" t="s">
        <v>175</v>
      </c>
      <c r="D559" s="42"/>
      <c r="E559" s="67" t="s">
        <v>432</v>
      </c>
      <c r="F559" s="42">
        <v>12</v>
      </c>
      <c r="G559" s="153"/>
      <c r="H559" s="140">
        <f t="shared" si="8"/>
        <v>0</v>
      </c>
    </row>
    <row r="560" spans="2:8" ht="12">
      <c r="B560" s="31" t="s">
        <v>7</v>
      </c>
      <c r="C560" s="74" t="s">
        <v>108</v>
      </c>
      <c r="D560" s="32"/>
      <c r="E560" s="64"/>
      <c r="F560" s="32">
        <v>70</v>
      </c>
      <c r="G560" s="151"/>
      <c r="H560" s="140">
        <f t="shared" si="8"/>
        <v>0</v>
      </c>
    </row>
    <row r="561" spans="1:8" ht="12">
      <c r="A561" s="3"/>
      <c r="B561" s="31" t="s">
        <v>355</v>
      </c>
      <c r="C561" s="74" t="s">
        <v>282</v>
      </c>
      <c r="D561" s="32"/>
      <c r="E561" s="64" t="s">
        <v>356</v>
      </c>
      <c r="F561" s="32">
        <v>8</v>
      </c>
      <c r="G561" s="151"/>
      <c r="H561" s="140">
        <f t="shared" si="8"/>
        <v>0</v>
      </c>
    </row>
    <row r="562" spans="1:8" ht="12">
      <c r="A562" s="3"/>
      <c r="B562" s="31" t="s">
        <v>31</v>
      </c>
      <c r="C562" s="74" t="s">
        <v>283</v>
      </c>
      <c r="D562" s="32"/>
      <c r="E562" s="64" t="s">
        <v>433</v>
      </c>
      <c r="F562" s="32">
        <v>5</v>
      </c>
      <c r="G562" s="151"/>
      <c r="H562" s="140">
        <f t="shared" si="8"/>
        <v>0</v>
      </c>
    </row>
    <row r="563" spans="2:8" ht="12">
      <c r="B563" s="31" t="s">
        <v>18</v>
      </c>
      <c r="C563" s="74" t="s">
        <v>69</v>
      </c>
      <c r="D563" s="32"/>
      <c r="E563" s="64" t="s">
        <v>358</v>
      </c>
      <c r="F563" s="32">
        <v>3</v>
      </c>
      <c r="G563" s="151"/>
      <c r="H563" s="140">
        <f t="shared" si="8"/>
        <v>0</v>
      </c>
    </row>
    <row r="564" spans="2:12" ht="12">
      <c r="B564" s="31" t="s">
        <v>398</v>
      </c>
      <c r="C564" s="74" t="s">
        <v>75</v>
      </c>
      <c r="D564" s="32"/>
      <c r="E564" s="64"/>
      <c r="F564" s="32">
        <v>3</v>
      </c>
      <c r="G564" s="151"/>
      <c r="H564" s="140">
        <f t="shared" si="8"/>
        <v>0</v>
      </c>
      <c r="I564" s="3"/>
      <c r="J564" s="3"/>
      <c r="K564" s="3"/>
      <c r="L564" s="3"/>
    </row>
    <row r="565" spans="2:12" ht="12">
      <c r="B565" s="31" t="s">
        <v>2</v>
      </c>
      <c r="C565" s="74" t="s">
        <v>74</v>
      </c>
      <c r="D565" s="32"/>
      <c r="E565" s="64"/>
      <c r="F565" s="32">
        <v>3</v>
      </c>
      <c r="G565" s="151"/>
      <c r="H565" s="140">
        <f t="shared" si="8"/>
        <v>0</v>
      </c>
      <c r="I565" s="3"/>
      <c r="J565" s="3"/>
      <c r="K565" s="3"/>
      <c r="L565" s="3"/>
    </row>
    <row r="566" spans="1:8" ht="12">
      <c r="A566" s="3"/>
      <c r="B566" s="31" t="s">
        <v>30</v>
      </c>
      <c r="C566" s="74" t="s">
        <v>284</v>
      </c>
      <c r="D566" s="32"/>
      <c r="E566" s="64" t="s">
        <v>281</v>
      </c>
      <c r="F566" s="32">
        <v>10</v>
      </c>
      <c r="G566" s="151"/>
      <c r="H566" s="140">
        <f t="shared" si="8"/>
        <v>0</v>
      </c>
    </row>
    <row r="567" spans="1:8" ht="24">
      <c r="A567" s="3"/>
      <c r="B567" s="31" t="s">
        <v>357</v>
      </c>
      <c r="C567" s="74" t="s">
        <v>443</v>
      </c>
      <c r="D567" s="32"/>
      <c r="E567" s="64" t="s">
        <v>442</v>
      </c>
      <c r="F567" s="32">
        <v>4</v>
      </c>
      <c r="G567" s="151"/>
      <c r="H567" s="140">
        <f t="shared" si="8"/>
        <v>0</v>
      </c>
    </row>
    <row r="568" spans="2:8" ht="84">
      <c r="B568" s="31" t="s">
        <v>518</v>
      </c>
      <c r="C568" s="74" t="s">
        <v>597</v>
      </c>
      <c r="D568" s="32"/>
      <c r="E568" s="64" t="s">
        <v>519</v>
      </c>
      <c r="F568" s="32">
        <v>6</v>
      </c>
      <c r="G568" s="151"/>
      <c r="H568" s="140">
        <f t="shared" si="8"/>
        <v>0</v>
      </c>
    </row>
    <row r="569" spans="2:8" ht="12">
      <c r="B569" s="40" t="s">
        <v>359</v>
      </c>
      <c r="C569" s="84" t="s">
        <v>412</v>
      </c>
      <c r="D569" s="42"/>
      <c r="E569" s="67" t="s">
        <v>360</v>
      </c>
      <c r="F569" s="42"/>
      <c r="G569" s="153"/>
      <c r="H569" s="140">
        <f t="shared" si="8"/>
        <v>0</v>
      </c>
    </row>
    <row r="570" spans="2:8" ht="12">
      <c r="B570" s="31"/>
      <c r="C570" s="74" t="s">
        <v>361</v>
      </c>
      <c r="D570" s="32"/>
      <c r="E570" s="64" t="s">
        <v>362</v>
      </c>
      <c r="F570" s="32">
        <v>3</v>
      </c>
      <c r="G570" s="151"/>
      <c r="H570" s="140">
        <f t="shared" si="8"/>
        <v>0</v>
      </c>
    </row>
    <row r="571" spans="1:8" ht="12">
      <c r="A571" s="3"/>
      <c r="B571" s="31"/>
      <c r="C571" s="74" t="s">
        <v>361</v>
      </c>
      <c r="D571" s="32"/>
      <c r="E571" s="64" t="s">
        <v>363</v>
      </c>
      <c r="F571" s="32">
        <v>1</v>
      </c>
      <c r="G571" s="151"/>
      <c r="H571" s="140">
        <f t="shared" si="8"/>
        <v>0</v>
      </c>
    </row>
    <row r="572" spans="1:8" ht="12">
      <c r="A572" s="3"/>
      <c r="B572" s="31"/>
      <c r="C572" s="74" t="s">
        <v>364</v>
      </c>
      <c r="D572" s="32"/>
      <c r="E572" s="64" t="s">
        <v>413</v>
      </c>
      <c r="F572" s="32">
        <v>1</v>
      </c>
      <c r="G572" s="151"/>
      <c r="H572" s="140">
        <f t="shared" si="8"/>
        <v>0</v>
      </c>
    </row>
    <row r="573" spans="2:8" ht="24">
      <c r="B573" s="31"/>
      <c r="C573" s="74" t="s">
        <v>624</v>
      </c>
      <c r="D573" s="32"/>
      <c r="E573" s="64" t="s">
        <v>285</v>
      </c>
      <c r="F573" s="32">
        <v>5</v>
      </c>
      <c r="G573" s="151"/>
      <c r="H573" s="140">
        <f t="shared" si="8"/>
        <v>0</v>
      </c>
    </row>
    <row r="574" spans="2:8" ht="24">
      <c r="B574" s="40" t="s">
        <v>365</v>
      </c>
      <c r="C574" s="84" t="s">
        <v>426</v>
      </c>
      <c r="D574" s="42"/>
      <c r="E574" s="67" t="s">
        <v>366</v>
      </c>
      <c r="F574" s="42"/>
      <c r="G574" s="153"/>
      <c r="H574" s="140">
        <f t="shared" si="8"/>
        <v>0</v>
      </c>
    </row>
    <row r="575" spans="1:8" ht="24">
      <c r="A575" s="3"/>
      <c r="B575" s="31"/>
      <c r="C575" s="74" t="s">
        <v>598</v>
      </c>
      <c r="D575" s="32"/>
      <c r="E575" s="64" t="s">
        <v>236</v>
      </c>
      <c r="F575" s="32">
        <v>1</v>
      </c>
      <c r="G575" s="151"/>
      <c r="H575" s="140">
        <f t="shared" si="8"/>
        <v>0</v>
      </c>
    </row>
    <row r="576" spans="1:8" ht="12">
      <c r="A576" s="3"/>
      <c r="B576" s="31"/>
      <c r="C576" s="74" t="s">
        <v>599</v>
      </c>
      <c r="D576" s="32"/>
      <c r="E576" s="64" t="s">
        <v>236</v>
      </c>
      <c r="F576" s="32">
        <v>1</v>
      </c>
      <c r="G576" s="151"/>
      <c r="H576" s="140">
        <f t="shared" si="8"/>
        <v>0</v>
      </c>
    </row>
    <row r="577" spans="2:8" ht="12">
      <c r="B577" s="31"/>
      <c r="C577" s="74" t="s">
        <v>367</v>
      </c>
      <c r="D577" s="32"/>
      <c r="E577" s="64" t="s">
        <v>236</v>
      </c>
      <c r="F577" s="32">
        <v>1</v>
      </c>
      <c r="G577" s="151"/>
      <c r="H577" s="140">
        <f t="shared" si="8"/>
        <v>0</v>
      </c>
    </row>
    <row r="578" spans="2:8" ht="12">
      <c r="B578" s="31"/>
      <c r="C578" s="74" t="s">
        <v>429</v>
      </c>
      <c r="D578" s="32"/>
      <c r="E578" s="64" t="s">
        <v>368</v>
      </c>
      <c r="F578" s="32">
        <v>1</v>
      </c>
      <c r="G578" s="151"/>
      <c r="H578" s="140">
        <f t="shared" si="8"/>
        <v>0</v>
      </c>
    </row>
    <row r="579" spans="1:12" s="3" customFormat="1" ht="24">
      <c r="A579" s="4"/>
      <c r="B579" s="31"/>
      <c r="C579" s="74" t="s">
        <v>286</v>
      </c>
      <c r="D579" s="32"/>
      <c r="E579" s="64" t="s">
        <v>369</v>
      </c>
      <c r="F579" s="32">
        <v>1</v>
      </c>
      <c r="G579" s="151"/>
      <c r="H579" s="140">
        <f t="shared" si="8"/>
        <v>0</v>
      </c>
      <c r="I579" s="4"/>
      <c r="J579" s="4"/>
      <c r="K579" s="4"/>
      <c r="L579" s="4"/>
    </row>
    <row r="580" spans="2:12" s="3" customFormat="1" ht="12" customHeight="1">
      <c r="B580" s="31"/>
      <c r="C580" s="74" t="s">
        <v>427</v>
      </c>
      <c r="D580" s="32"/>
      <c r="E580" s="64" t="s">
        <v>253</v>
      </c>
      <c r="F580" s="32">
        <v>3</v>
      </c>
      <c r="G580" s="151"/>
      <c r="H580" s="140">
        <f t="shared" si="8"/>
        <v>0</v>
      </c>
      <c r="I580" s="4"/>
      <c r="J580" s="4"/>
      <c r="K580" s="4"/>
      <c r="L580" s="4"/>
    </row>
    <row r="581" spans="2:12" s="3" customFormat="1" ht="12">
      <c r="B581" s="31"/>
      <c r="C581" s="74" t="s">
        <v>370</v>
      </c>
      <c r="D581" s="32"/>
      <c r="E581" s="64" t="s">
        <v>428</v>
      </c>
      <c r="F581" s="32">
        <v>1</v>
      </c>
      <c r="G581" s="151"/>
      <c r="H581" s="140">
        <f t="shared" si="8"/>
        <v>0</v>
      </c>
      <c r="I581" s="4"/>
      <c r="J581" s="4"/>
      <c r="K581" s="4"/>
      <c r="L581" s="4"/>
    </row>
    <row r="582" spans="2:8" ht="27.75" customHeight="1">
      <c r="B582" s="31"/>
      <c r="C582" s="74" t="s">
        <v>371</v>
      </c>
      <c r="D582" s="32"/>
      <c r="E582" s="64"/>
      <c r="F582" s="32">
        <v>1</v>
      </c>
      <c r="G582" s="151"/>
      <c r="H582" s="140">
        <f t="shared" si="8"/>
        <v>0</v>
      </c>
    </row>
    <row r="583" spans="2:8" ht="36">
      <c r="B583" s="31"/>
      <c r="C583" s="74" t="s">
        <v>560</v>
      </c>
      <c r="D583" s="32"/>
      <c r="E583" s="64"/>
      <c r="F583" s="32">
        <v>1</v>
      </c>
      <c r="G583" s="151"/>
      <c r="H583" s="140">
        <f t="shared" si="8"/>
        <v>0</v>
      </c>
    </row>
    <row r="584" spans="2:8" s="3" customFormat="1" ht="37.5" customHeight="1">
      <c r="B584" s="45"/>
      <c r="C584" s="86" t="s">
        <v>288</v>
      </c>
      <c r="D584" s="47"/>
      <c r="E584" s="69"/>
      <c r="F584" s="47">
        <v>2</v>
      </c>
      <c r="G584" s="160"/>
      <c r="H584" s="140">
        <f t="shared" si="8"/>
        <v>0</v>
      </c>
    </row>
    <row r="585" spans="1:8" s="3" customFormat="1" ht="12">
      <c r="A585" s="4"/>
      <c r="B585" s="27"/>
      <c r="C585" s="82"/>
      <c r="D585" s="23"/>
      <c r="E585" s="63"/>
      <c r="F585" s="23"/>
      <c r="G585" s="17"/>
      <c r="H585" s="171"/>
    </row>
    <row r="586" spans="2:8" ht="12">
      <c r="B586" s="18"/>
      <c r="C586" s="81" t="s">
        <v>177</v>
      </c>
      <c r="D586" s="24"/>
      <c r="E586" s="61"/>
      <c r="F586" s="25"/>
      <c r="G586" s="21"/>
      <c r="H586" s="139"/>
    </row>
    <row r="587" spans="2:8" ht="12">
      <c r="B587" s="56" t="s">
        <v>3</v>
      </c>
      <c r="C587" s="94" t="s">
        <v>108</v>
      </c>
      <c r="D587" s="30"/>
      <c r="E587" s="73"/>
      <c r="F587" s="30">
        <v>4</v>
      </c>
      <c r="G587" s="150"/>
      <c r="H587" s="140">
        <f t="shared" si="8"/>
        <v>0</v>
      </c>
    </row>
    <row r="588" spans="2:8" ht="12">
      <c r="B588" s="31" t="s">
        <v>520</v>
      </c>
      <c r="C588" s="74" t="s">
        <v>283</v>
      </c>
      <c r="D588" s="32"/>
      <c r="E588" s="64" t="s">
        <v>521</v>
      </c>
      <c r="F588" s="32">
        <v>2</v>
      </c>
      <c r="G588" s="165"/>
      <c r="H588" s="140">
        <f t="shared" si="8"/>
        <v>0</v>
      </c>
    </row>
    <row r="589" spans="1:12" ht="12">
      <c r="A589" s="3"/>
      <c r="B589" s="33" t="s">
        <v>41</v>
      </c>
      <c r="C589" s="54" t="s">
        <v>217</v>
      </c>
      <c r="D589" s="35"/>
      <c r="E589" s="65" t="s">
        <v>63</v>
      </c>
      <c r="F589" s="35">
        <v>5</v>
      </c>
      <c r="G589" s="152"/>
      <c r="H589" s="140">
        <f t="shared" si="8"/>
        <v>0</v>
      </c>
      <c r="I589" s="3"/>
      <c r="J589" s="3"/>
      <c r="K589" s="3"/>
      <c r="L589" s="3"/>
    </row>
    <row r="590" spans="1:8" s="3" customFormat="1" ht="12">
      <c r="A590" s="4"/>
      <c r="B590" s="27"/>
      <c r="C590" s="82"/>
      <c r="D590" s="23"/>
      <c r="E590" s="63"/>
      <c r="F590" s="23"/>
      <c r="G590" s="17"/>
      <c r="H590" s="171"/>
    </row>
    <row r="591" spans="2:8" ht="12">
      <c r="B591" s="18"/>
      <c r="C591" s="81" t="s">
        <v>178</v>
      </c>
      <c r="D591" s="24"/>
      <c r="E591" s="61"/>
      <c r="F591" s="25"/>
      <c r="G591" s="21"/>
      <c r="H591" s="139"/>
    </row>
    <row r="592" spans="2:8" ht="60">
      <c r="B592" s="56" t="s">
        <v>505</v>
      </c>
      <c r="C592" s="94" t="s">
        <v>600</v>
      </c>
      <c r="D592" s="29"/>
      <c r="E592" s="73" t="s">
        <v>506</v>
      </c>
      <c r="F592" s="30">
        <v>1</v>
      </c>
      <c r="G592" s="155"/>
      <c r="H592" s="140">
        <f t="shared" si="8"/>
        <v>0</v>
      </c>
    </row>
    <row r="593" spans="1:12" ht="24">
      <c r="A593" s="3"/>
      <c r="B593" s="33" t="s">
        <v>323</v>
      </c>
      <c r="C593" s="54" t="s">
        <v>601</v>
      </c>
      <c r="D593" s="35"/>
      <c r="E593" s="65" t="s">
        <v>479</v>
      </c>
      <c r="F593" s="35">
        <v>1</v>
      </c>
      <c r="G593" s="152"/>
      <c r="H593" s="140">
        <f t="shared" si="8"/>
        <v>0</v>
      </c>
      <c r="I593" s="3"/>
      <c r="J593" s="3"/>
      <c r="K593" s="3"/>
      <c r="L593" s="3"/>
    </row>
    <row r="594" spans="1:8" s="3" customFormat="1" ht="12">
      <c r="A594" s="4"/>
      <c r="B594" s="27"/>
      <c r="C594" s="82"/>
      <c r="D594" s="23"/>
      <c r="E594" s="63"/>
      <c r="F594" s="23"/>
      <c r="G594" s="17"/>
      <c r="H594" s="171"/>
    </row>
    <row r="595" spans="2:8" ht="12">
      <c r="B595" s="18"/>
      <c r="C595" s="81" t="s">
        <v>602</v>
      </c>
      <c r="D595" s="24"/>
      <c r="E595" s="61"/>
      <c r="F595" s="25"/>
      <c r="G595" s="21"/>
      <c r="H595" s="139"/>
    </row>
    <row r="596" spans="2:8" ht="60">
      <c r="B596" s="56" t="s">
        <v>512</v>
      </c>
      <c r="C596" s="94" t="s">
        <v>603</v>
      </c>
      <c r="D596" s="29"/>
      <c r="E596" s="73" t="s">
        <v>513</v>
      </c>
      <c r="F596" s="30">
        <v>1</v>
      </c>
      <c r="G596" s="155"/>
      <c r="H596" s="140">
        <f aca="true" t="shared" si="9" ref="H596:H658">F596*G596</f>
        <v>0</v>
      </c>
    </row>
    <row r="597" spans="2:12" ht="24">
      <c r="B597" s="33" t="s">
        <v>323</v>
      </c>
      <c r="C597" s="54" t="s">
        <v>604</v>
      </c>
      <c r="D597" s="35"/>
      <c r="E597" s="65" t="s">
        <v>480</v>
      </c>
      <c r="F597" s="35">
        <v>1</v>
      </c>
      <c r="G597" s="152"/>
      <c r="H597" s="140">
        <f t="shared" si="9"/>
        <v>0</v>
      </c>
      <c r="I597" s="3"/>
      <c r="J597" s="3"/>
      <c r="K597" s="3"/>
      <c r="L597" s="3"/>
    </row>
    <row r="598" spans="2:8" s="3" customFormat="1" ht="12">
      <c r="B598" s="27"/>
      <c r="C598" s="82"/>
      <c r="D598" s="23"/>
      <c r="E598" s="63"/>
      <c r="F598" s="23"/>
      <c r="G598" s="17"/>
      <c r="H598" s="171"/>
    </row>
    <row r="599" spans="2:8" ht="12">
      <c r="B599" s="18"/>
      <c r="C599" s="81" t="s">
        <v>525</v>
      </c>
      <c r="D599" s="24"/>
      <c r="E599" s="61"/>
      <c r="F599" s="25"/>
      <c r="G599" s="21"/>
      <c r="H599" s="139"/>
    </row>
    <row r="600" spans="2:8" ht="12">
      <c r="B600" s="50" t="s">
        <v>43</v>
      </c>
      <c r="C600" s="87" t="s">
        <v>280</v>
      </c>
      <c r="D600" s="37"/>
      <c r="E600" s="70" t="s">
        <v>281</v>
      </c>
      <c r="F600" s="37">
        <v>4</v>
      </c>
      <c r="G600" s="164"/>
      <c r="H600" s="140"/>
    </row>
    <row r="601" spans="1:8" s="3" customFormat="1" ht="12">
      <c r="A601" s="4"/>
      <c r="B601" s="27"/>
      <c r="C601" s="82"/>
      <c r="D601" s="23"/>
      <c r="E601" s="63"/>
      <c r="F601" s="23"/>
      <c r="G601" s="17"/>
      <c r="H601" s="171"/>
    </row>
    <row r="602" spans="1:8" ht="12">
      <c r="A602" s="3"/>
      <c r="B602" s="18"/>
      <c r="C602" s="81" t="s">
        <v>524</v>
      </c>
      <c r="D602" s="24"/>
      <c r="E602" s="61"/>
      <c r="F602" s="25"/>
      <c r="G602" s="21"/>
      <c r="H602" s="139"/>
    </row>
    <row r="603" spans="1:8" ht="12">
      <c r="A603" s="3"/>
      <c r="B603" s="40" t="s">
        <v>11</v>
      </c>
      <c r="C603" s="84" t="s">
        <v>523</v>
      </c>
      <c r="D603" s="42"/>
      <c r="E603" s="67" t="s">
        <v>522</v>
      </c>
      <c r="F603" s="42">
        <v>2</v>
      </c>
      <c r="G603" s="153"/>
      <c r="H603" s="140">
        <f t="shared" si="9"/>
        <v>0</v>
      </c>
    </row>
    <row r="604" spans="1:8" ht="12">
      <c r="A604" s="3"/>
      <c r="B604" s="31" t="s">
        <v>6</v>
      </c>
      <c r="C604" s="74" t="s">
        <v>523</v>
      </c>
      <c r="D604" s="32"/>
      <c r="E604" s="64" t="s">
        <v>527</v>
      </c>
      <c r="F604" s="32">
        <v>2</v>
      </c>
      <c r="G604" s="151"/>
      <c r="H604" s="140">
        <f t="shared" si="9"/>
        <v>0</v>
      </c>
    </row>
    <row r="605" spans="2:8" ht="12">
      <c r="B605" s="31" t="s">
        <v>8</v>
      </c>
      <c r="C605" s="74" t="s">
        <v>71</v>
      </c>
      <c r="D605" s="32"/>
      <c r="E605" s="64" t="s">
        <v>72</v>
      </c>
      <c r="F605" s="32">
        <v>2</v>
      </c>
      <c r="G605" s="151"/>
      <c r="H605" s="140">
        <f t="shared" si="9"/>
        <v>0</v>
      </c>
    </row>
    <row r="606" spans="2:12" ht="12">
      <c r="B606" s="31" t="s">
        <v>398</v>
      </c>
      <c r="C606" s="74" t="s">
        <v>75</v>
      </c>
      <c r="D606" s="32"/>
      <c r="E606" s="64"/>
      <c r="F606" s="32">
        <v>2</v>
      </c>
      <c r="G606" s="151"/>
      <c r="H606" s="140">
        <f t="shared" si="9"/>
        <v>0</v>
      </c>
      <c r="I606" s="3"/>
      <c r="J606" s="3"/>
      <c r="K606" s="3"/>
      <c r="L606" s="3"/>
    </row>
    <row r="607" spans="1:8" ht="12">
      <c r="A607" s="3"/>
      <c r="B607" s="31" t="s">
        <v>3</v>
      </c>
      <c r="C607" s="74" t="s">
        <v>108</v>
      </c>
      <c r="D607" s="32"/>
      <c r="E607" s="64"/>
      <c r="F607" s="32">
        <v>2</v>
      </c>
      <c r="G607" s="151"/>
      <c r="H607" s="140">
        <f t="shared" si="9"/>
        <v>0</v>
      </c>
    </row>
    <row r="608" spans="1:12" ht="12">
      <c r="A608" s="3"/>
      <c r="B608" s="31" t="s">
        <v>28</v>
      </c>
      <c r="C608" s="74" t="s">
        <v>218</v>
      </c>
      <c r="D608" s="32"/>
      <c r="E608" s="64" t="s">
        <v>219</v>
      </c>
      <c r="F608" s="32">
        <v>2</v>
      </c>
      <c r="G608" s="151"/>
      <c r="H608" s="140">
        <f t="shared" si="9"/>
        <v>0</v>
      </c>
      <c r="I608" s="3"/>
      <c r="J608" s="3"/>
      <c r="K608" s="3"/>
      <c r="L608" s="3"/>
    </row>
    <row r="609" spans="1:12" ht="12">
      <c r="A609" s="3"/>
      <c r="B609" s="31" t="s">
        <v>43</v>
      </c>
      <c r="C609" s="74" t="s">
        <v>280</v>
      </c>
      <c r="D609" s="32"/>
      <c r="E609" s="64" t="s">
        <v>281</v>
      </c>
      <c r="F609" s="32">
        <v>1</v>
      </c>
      <c r="G609" s="151"/>
      <c r="H609" s="140">
        <f t="shared" si="9"/>
        <v>0</v>
      </c>
      <c r="I609" s="3"/>
      <c r="J609" s="3"/>
      <c r="K609" s="3"/>
      <c r="L609" s="3"/>
    </row>
    <row r="610" spans="1:12" s="3" customFormat="1" ht="12">
      <c r="A610" s="4"/>
      <c r="B610" s="31" t="s">
        <v>9</v>
      </c>
      <c r="C610" s="74" t="s">
        <v>291</v>
      </c>
      <c r="D610" s="32"/>
      <c r="E610" s="64" t="s">
        <v>289</v>
      </c>
      <c r="F610" s="32">
        <v>2</v>
      </c>
      <c r="G610" s="151"/>
      <c r="H610" s="140">
        <f t="shared" si="9"/>
        <v>0</v>
      </c>
      <c r="I610" s="4"/>
      <c r="J610" s="4"/>
      <c r="K610" s="4"/>
      <c r="L610" s="4"/>
    </row>
    <row r="611" spans="1:12" s="3" customFormat="1" ht="12">
      <c r="A611" s="4"/>
      <c r="B611" s="31" t="s">
        <v>515</v>
      </c>
      <c r="C611" s="74" t="s">
        <v>517</v>
      </c>
      <c r="D611" s="32"/>
      <c r="E611" s="64" t="s">
        <v>516</v>
      </c>
      <c r="F611" s="32">
        <v>1</v>
      </c>
      <c r="G611" s="151"/>
      <c r="H611" s="140">
        <f t="shared" si="9"/>
        <v>0</v>
      </c>
      <c r="I611" s="4"/>
      <c r="J611" s="4"/>
      <c r="K611" s="4"/>
      <c r="L611" s="4"/>
    </row>
    <row r="612" spans="2:12" ht="24.75" customHeight="1">
      <c r="B612" s="33"/>
      <c r="C612" s="54" t="s">
        <v>287</v>
      </c>
      <c r="D612" s="35"/>
      <c r="E612" s="65" t="s">
        <v>76</v>
      </c>
      <c r="F612" s="35">
        <v>2</v>
      </c>
      <c r="G612" s="152"/>
      <c r="H612" s="140">
        <f t="shared" si="9"/>
        <v>0</v>
      </c>
      <c r="I612" s="3"/>
      <c r="J612" s="3"/>
      <c r="K612" s="3"/>
      <c r="L612" s="3"/>
    </row>
    <row r="613" spans="2:8" s="3" customFormat="1" ht="12">
      <c r="B613" s="27"/>
      <c r="C613" s="82"/>
      <c r="D613" s="23"/>
      <c r="E613" s="63"/>
      <c r="F613" s="23"/>
      <c r="G613" s="17"/>
      <c r="H613" s="171"/>
    </row>
    <row r="614" spans="2:8" ht="12">
      <c r="B614" s="18"/>
      <c r="C614" s="81" t="s">
        <v>179</v>
      </c>
      <c r="D614" s="24"/>
      <c r="E614" s="61"/>
      <c r="F614" s="25"/>
      <c r="G614" s="21"/>
      <c r="H614" s="139"/>
    </row>
    <row r="615" spans="2:8" ht="12">
      <c r="B615" s="40" t="s">
        <v>21</v>
      </c>
      <c r="C615" s="84" t="s">
        <v>175</v>
      </c>
      <c r="D615" s="42"/>
      <c r="E615" s="67" t="s">
        <v>432</v>
      </c>
      <c r="F615" s="42">
        <v>1</v>
      </c>
      <c r="G615" s="153"/>
      <c r="H615" s="140">
        <f t="shared" si="9"/>
        <v>0</v>
      </c>
    </row>
    <row r="616" spans="2:8" ht="12">
      <c r="B616" s="31" t="s">
        <v>8</v>
      </c>
      <c r="C616" s="74" t="s">
        <v>71</v>
      </c>
      <c r="D616" s="32"/>
      <c r="E616" s="64" t="s">
        <v>72</v>
      </c>
      <c r="F616" s="32">
        <v>1</v>
      </c>
      <c r="G616" s="151"/>
      <c r="H616" s="140">
        <f t="shared" si="9"/>
        <v>0</v>
      </c>
    </row>
    <row r="617" spans="2:8" ht="12">
      <c r="B617" s="31" t="s">
        <v>3</v>
      </c>
      <c r="C617" s="74" t="s">
        <v>528</v>
      </c>
      <c r="D617" s="32"/>
      <c r="E617" s="64"/>
      <c r="F617" s="32">
        <v>6</v>
      </c>
      <c r="G617" s="151"/>
      <c r="H617" s="140">
        <f t="shared" si="9"/>
        <v>0</v>
      </c>
    </row>
    <row r="618" spans="2:8" ht="12">
      <c r="B618" s="31" t="s">
        <v>529</v>
      </c>
      <c r="C618" s="74" t="s">
        <v>530</v>
      </c>
      <c r="D618" s="32"/>
      <c r="E618" s="64" t="s">
        <v>531</v>
      </c>
      <c r="F618" s="32">
        <v>1</v>
      </c>
      <c r="G618" s="151"/>
      <c r="H618" s="140">
        <f t="shared" si="9"/>
        <v>0</v>
      </c>
    </row>
    <row r="619" spans="2:8" ht="12">
      <c r="B619" s="31" t="s">
        <v>6</v>
      </c>
      <c r="C619" s="74" t="s">
        <v>69</v>
      </c>
      <c r="D619" s="32"/>
      <c r="E619" s="64" t="s">
        <v>527</v>
      </c>
      <c r="F619" s="32">
        <v>1</v>
      </c>
      <c r="G619" s="151"/>
      <c r="H619" s="140">
        <f t="shared" si="9"/>
        <v>0</v>
      </c>
    </row>
    <row r="620" spans="1:8" ht="12">
      <c r="A620" s="3"/>
      <c r="B620" s="31" t="s">
        <v>11</v>
      </c>
      <c r="C620" s="74" t="s">
        <v>175</v>
      </c>
      <c r="D620" s="32"/>
      <c r="E620" s="64" t="s">
        <v>526</v>
      </c>
      <c r="F620" s="32">
        <v>1</v>
      </c>
      <c r="G620" s="151"/>
      <c r="H620" s="140">
        <f t="shared" si="9"/>
        <v>0</v>
      </c>
    </row>
    <row r="621" spans="1:12" ht="12">
      <c r="A621" s="3"/>
      <c r="B621" s="31" t="s">
        <v>398</v>
      </c>
      <c r="C621" s="74" t="s">
        <v>75</v>
      </c>
      <c r="D621" s="32"/>
      <c r="E621" s="64"/>
      <c r="F621" s="32">
        <v>1</v>
      </c>
      <c r="G621" s="151"/>
      <c r="H621" s="140">
        <f t="shared" si="9"/>
        <v>0</v>
      </c>
      <c r="I621" s="3"/>
      <c r="J621" s="3"/>
      <c r="K621" s="3"/>
      <c r="L621" s="3"/>
    </row>
    <row r="622" spans="2:8" ht="12">
      <c r="B622" s="31" t="s">
        <v>9</v>
      </c>
      <c r="C622" s="74" t="s">
        <v>291</v>
      </c>
      <c r="D622" s="32"/>
      <c r="E622" s="64" t="s">
        <v>289</v>
      </c>
      <c r="F622" s="32">
        <v>3</v>
      </c>
      <c r="G622" s="151"/>
      <c r="H622" s="140">
        <f t="shared" si="9"/>
        <v>0</v>
      </c>
    </row>
    <row r="623" spans="2:8" ht="12">
      <c r="B623" s="31" t="s">
        <v>515</v>
      </c>
      <c r="C623" s="74" t="s">
        <v>517</v>
      </c>
      <c r="D623" s="32"/>
      <c r="E623" s="64" t="s">
        <v>516</v>
      </c>
      <c r="F623" s="32">
        <v>1</v>
      </c>
      <c r="G623" s="151"/>
      <c r="H623" s="140">
        <f t="shared" si="9"/>
        <v>0</v>
      </c>
    </row>
    <row r="624" spans="1:8" ht="12">
      <c r="A624" s="3"/>
      <c r="B624" s="31" t="s">
        <v>43</v>
      </c>
      <c r="C624" s="74" t="s">
        <v>280</v>
      </c>
      <c r="D624" s="32"/>
      <c r="E624" s="64" t="s">
        <v>281</v>
      </c>
      <c r="F624" s="32">
        <v>3</v>
      </c>
      <c r="G624" s="151"/>
      <c r="H624" s="140">
        <f t="shared" si="9"/>
        <v>0</v>
      </c>
    </row>
    <row r="625" spans="1:12" ht="25.5" customHeight="1">
      <c r="A625" s="3"/>
      <c r="B625" s="33"/>
      <c r="C625" s="54" t="s">
        <v>287</v>
      </c>
      <c r="D625" s="35"/>
      <c r="E625" s="65" t="s">
        <v>76</v>
      </c>
      <c r="F625" s="35">
        <v>1</v>
      </c>
      <c r="G625" s="152"/>
      <c r="H625" s="140">
        <f t="shared" si="9"/>
        <v>0</v>
      </c>
      <c r="I625" s="3"/>
      <c r="J625" s="3"/>
      <c r="K625" s="3"/>
      <c r="L625" s="3"/>
    </row>
    <row r="626" spans="1:8" s="3" customFormat="1" ht="12">
      <c r="A626" s="4"/>
      <c r="B626" s="27"/>
      <c r="C626" s="82"/>
      <c r="D626" s="23"/>
      <c r="E626" s="63"/>
      <c r="F626" s="23"/>
      <c r="G626" s="17"/>
      <c r="H626" s="171"/>
    </row>
    <row r="627" spans="2:8" ht="12">
      <c r="B627" s="18"/>
      <c r="C627" s="81" t="s">
        <v>180</v>
      </c>
      <c r="D627" s="24"/>
      <c r="E627" s="61"/>
      <c r="F627" s="25"/>
      <c r="G627" s="21"/>
      <c r="H627" s="139"/>
    </row>
    <row r="628" spans="1:8" ht="12">
      <c r="A628" s="3"/>
      <c r="B628" s="40" t="s">
        <v>21</v>
      </c>
      <c r="C628" s="84" t="s">
        <v>175</v>
      </c>
      <c r="D628" s="42"/>
      <c r="E628" s="67" t="s">
        <v>532</v>
      </c>
      <c r="F628" s="42">
        <v>2</v>
      </c>
      <c r="G628" s="153"/>
      <c r="H628" s="140">
        <f t="shared" si="9"/>
        <v>0</v>
      </c>
    </row>
    <row r="629" spans="1:8" ht="12">
      <c r="A629" s="3"/>
      <c r="B629" s="31" t="s">
        <v>8</v>
      </c>
      <c r="C629" s="74" t="s">
        <v>71</v>
      </c>
      <c r="D629" s="32"/>
      <c r="E629" s="64" t="s">
        <v>72</v>
      </c>
      <c r="F629" s="32">
        <v>2</v>
      </c>
      <c r="G629" s="151"/>
      <c r="H629" s="140">
        <f t="shared" si="9"/>
        <v>0</v>
      </c>
    </row>
    <row r="630" spans="2:8" ht="12">
      <c r="B630" s="31" t="s">
        <v>6</v>
      </c>
      <c r="C630" s="74" t="s">
        <v>69</v>
      </c>
      <c r="D630" s="32"/>
      <c r="E630" s="64" t="s">
        <v>278</v>
      </c>
      <c r="F630" s="32">
        <v>2</v>
      </c>
      <c r="G630" s="151"/>
      <c r="H630" s="140">
        <f t="shared" si="9"/>
        <v>0</v>
      </c>
    </row>
    <row r="631" spans="1:8" s="3" customFormat="1" ht="12">
      <c r="A631" s="4"/>
      <c r="B631" s="31" t="s">
        <v>398</v>
      </c>
      <c r="C631" s="74" t="s">
        <v>75</v>
      </c>
      <c r="D631" s="32"/>
      <c r="E631" s="64"/>
      <c r="F631" s="32">
        <v>2</v>
      </c>
      <c r="G631" s="151"/>
      <c r="H631" s="140">
        <f t="shared" si="9"/>
        <v>0</v>
      </c>
    </row>
    <row r="632" spans="1:12" ht="12">
      <c r="A632" s="3"/>
      <c r="B632" s="31" t="s">
        <v>28</v>
      </c>
      <c r="C632" s="74" t="s">
        <v>218</v>
      </c>
      <c r="D632" s="32"/>
      <c r="E632" s="64" t="s">
        <v>219</v>
      </c>
      <c r="F632" s="32">
        <v>2</v>
      </c>
      <c r="G632" s="151"/>
      <c r="H632" s="140">
        <f t="shared" si="9"/>
        <v>0</v>
      </c>
      <c r="I632" s="3"/>
      <c r="J632" s="3"/>
      <c r="K632" s="3"/>
      <c r="L632" s="3"/>
    </row>
    <row r="633" spans="2:12" s="3" customFormat="1" ht="12">
      <c r="B633" s="31" t="s">
        <v>515</v>
      </c>
      <c r="C633" s="74" t="s">
        <v>517</v>
      </c>
      <c r="D633" s="32"/>
      <c r="E633" s="64" t="s">
        <v>279</v>
      </c>
      <c r="F633" s="32">
        <v>1</v>
      </c>
      <c r="G633" s="151"/>
      <c r="H633" s="140">
        <f t="shared" si="9"/>
        <v>0</v>
      </c>
      <c r="I633" s="4"/>
      <c r="J633" s="4"/>
      <c r="K633" s="4"/>
      <c r="L633" s="4"/>
    </row>
    <row r="634" spans="2:8" ht="12">
      <c r="B634" s="31" t="s">
        <v>43</v>
      </c>
      <c r="C634" s="74" t="s">
        <v>280</v>
      </c>
      <c r="D634" s="32"/>
      <c r="E634" s="64" t="s">
        <v>281</v>
      </c>
      <c r="F634" s="32">
        <v>1</v>
      </c>
      <c r="G634" s="151"/>
      <c r="H634" s="140">
        <f t="shared" si="9"/>
        <v>0</v>
      </c>
    </row>
    <row r="635" spans="2:12" ht="25.5" customHeight="1">
      <c r="B635" s="33"/>
      <c r="C635" s="54" t="s">
        <v>287</v>
      </c>
      <c r="D635" s="35"/>
      <c r="E635" s="65" t="s">
        <v>76</v>
      </c>
      <c r="F635" s="35">
        <v>2</v>
      </c>
      <c r="G635" s="152"/>
      <c r="H635" s="140">
        <f t="shared" si="9"/>
        <v>0</v>
      </c>
      <c r="I635" s="3"/>
      <c r="J635" s="3"/>
      <c r="K635" s="3"/>
      <c r="L635" s="3"/>
    </row>
    <row r="636" spans="2:8" s="3" customFormat="1" ht="12">
      <c r="B636" s="27"/>
      <c r="C636" s="82"/>
      <c r="D636" s="23"/>
      <c r="E636" s="63"/>
      <c r="F636" s="23"/>
      <c r="G636" s="17"/>
      <c r="H636" s="171"/>
    </row>
    <row r="637" spans="1:8" ht="12">
      <c r="A637" s="3"/>
      <c r="B637" s="18"/>
      <c r="C637" s="81" t="s">
        <v>181</v>
      </c>
      <c r="D637" s="24"/>
      <c r="E637" s="61"/>
      <c r="F637" s="25"/>
      <c r="G637" s="21"/>
      <c r="H637" s="139"/>
    </row>
    <row r="638" spans="2:8" ht="12">
      <c r="B638" s="40" t="s">
        <v>8</v>
      </c>
      <c r="C638" s="84" t="s">
        <v>290</v>
      </c>
      <c r="D638" s="42"/>
      <c r="E638" s="67" t="s">
        <v>277</v>
      </c>
      <c r="F638" s="42">
        <v>1</v>
      </c>
      <c r="G638" s="153"/>
      <c r="H638" s="140">
        <f t="shared" si="9"/>
        <v>0</v>
      </c>
    </row>
    <row r="639" spans="2:8" ht="12">
      <c r="B639" s="31" t="s">
        <v>8</v>
      </c>
      <c r="C639" s="74" t="s">
        <v>71</v>
      </c>
      <c r="D639" s="32"/>
      <c r="E639" s="64" t="s">
        <v>72</v>
      </c>
      <c r="F639" s="32">
        <v>1</v>
      </c>
      <c r="G639" s="151"/>
      <c r="H639" s="140">
        <f t="shared" si="9"/>
        <v>0</v>
      </c>
    </row>
    <row r="640" spans="2:8" ht="12">
      <c r="B640" s="31" t="s">
        <v>6</v>
      </c>
      <c r="C640" s="74" t="s">
        <v>69</v>
      </c>
      <c r="D640" s="32"/>
      <c r="E640" s="64" t="s">
        <v>278</v>
      </c>
      <c r="F640" s="32">
        <v>1</v>
      </c>
      <c r="G640" s="151"/>
      <c r="H640" s="140">
        <f t="shared" si="9"/>
        <v>0</v>
      </c>
    </row>
    <row r="641" spans="1:12" ht="12">
      <c r="A641" s="3"/>
      <c r="B641" s="31" t="s">
        <v>398</v>
      </c>
      <c r="C641" s="74" t="s">
        <v>75</v>
      </c>
      <c r="D641" s="32"/>
      <c r="E641" s="64"/>
      <c r="F641" s="32">
        <v>1</v>
      </c>
      <c r="G641" s="151"/>
      <c r="H641" s="140">
        <f t="shared" si="9"/>
        <v>0</v>
      </c>
      <c r="I641" s="3"/>
      <c r="J641" s="3"/>
      <c r="K641" s="3"/>
      <c r="L641" s="3"/>
    </row>
    <row r="642" spans="1:12" ht="12">
      <c r="A642" s="3"/>
      <c r="B642" s="31" t="s">
        <v>2</v>
      </c>
      <c r="C642" s="74" t="s">
        <v>74</v>
      </c>
      <c r="D642" s="32"/>
      <c r="E642" s="64"/>
      <c r="F642" s="32">
        <v>1</v>
      </c>
      <c r="G642" s="151"/>
      <c r="H642" s="140">
        <f t="shared" si="9"/>
        <v>0</v>
      </c>
      <c r="I642" s="3"/>
      <c r="J642" s="3"/>
      <c r="K642" s="3"/>
      <c r="L642" s="3"/>
    </row>
    <row r="643" spans="1:8" s="3" customFormat="1" ht="12">
      <c r="A643" s="4"/>
      <c r="B643" s="31" t="s">
        <v>28</v>
      </c>
      <c r="C643" s="74" t="s">
        <v>218</v>
      </c>
      <c r="D643" s="32"/>
      <c r="E643" s="64" t="s">
        <v>219</v>
      </c>
      <c r="F643" s="32">
        <v>2</v>
      </c>
      <c r="G643" s="151"/>
      <c r="H643" s="140">
        <f t="shared" si="9"/>
        <v>0</v>
      </c>
    </row>
    <row r="644" spans="1:12" s="3" customFormat="1" ht="12">
      <c r="A644" s="4"/>
      <c r="B644" s="31" t="s">
        <v>415</v>
      </c>
      <c r="C644" s="74" t="s">
        <v>173</v>
      </c>
      <c r="D644" s="32"/>
      <c r="E644" s="64" t="s">
        <v>279</v>
      </c>
      <c r="F644" s="32">
        <v>1</v>
      </c>
      <c r="G644" s="151"/>
      <c r="H644" s="140">
        <f t="shared" si="9"/>
        <v>0</v>
      </c>
      <c r="I644" s="4"/>
      <c r="J644" s="4"/>
      <c r="K644" s="4"/>
      <c r="L644" s="4"/>
    </row>
    <row r="645" spans="2:8" ht="12">
      <c r="B645" s="31" t="s">
        <v>43</v>
      </c>
      <c r="C645" s="74" t="s">
        <v>280</v>
      </c>
      <c r="D645" s="32"/>
      <c r="E645" s="64" t="s">
        <v>281</v>
      </c>
      <c r="F645" s="32">
        <v>3</v>
      </c>
      <c r="G645" s="151"/>
      <c r="H645" s="140">
        <f t="shared" si="9"/>
        <v>0</v>
      </c>
    </row>
    <row r="646" spans="2:8" s="3" customFormat="1" ht="25.5" customHeight="1">
      <c r="B646" s="33"/>
      <c r="C646" s="54" t="s">
        <v>287</v>
      </c>
      <c r="D646" s="35"/>
      <c r="E646" s="65" t="s">
        <v>76</v>
      </c>
      <c r="F646" s="35">
        <v>1</v>
      </c>
      <c r="G646" s="152"/>
      <c r="H646" s="140">
        <f t="shared" si="9"/>
        <v>0</v>
      </c>
    </row>
    <row r="647" spans="1:8" ht="12">
      <c r="A647" s="3"/>
      <c r="B647" s="27"/>
      <c r="C647" s="82"/>
      <c r="D647" s="23"/>
      <c r="E647" s="63"/>
      <c r="H647" s="171"/>
    </row>
    <row r="648" spans="1:12" s="3" customFormat="1" ht="12">
      <c r="A648" s="4"/>
      <c r="B648" s="18"/>
      <c r="C648" s="81" t="s">
        <v>292</v>
      </c>
      <c r="D648" s="24"/>
      <c r="E648" s="61"/>
      <c r="F648" s="25"/>
      <c r="G648" s="21"/>
      <c r="H648" s="139"/>
      <c r="I648" s="4"/>
      <c r="J648" s="4"/>
      <c r="K648" s="4"/>
      <c r="L648" s="4"/>
    </row>
    <row r="649" spans="2:8" ht="12">
      <c r="B649" s="56" t="s">
        <v>3</v>
      </c>
      <c r="C649" s="94" t="s">
        <v>108</v>
      </c>
      <c r="D649" s="30"/>
      <c r="E649" s="73"/>
      <c r="F649" s="30">
        <v>4</v>
      </c>
      <c r="G649" s="150"/>
      <c r="H649" s="140">
        <f t="shared" si="9"/>
        <v>0</v>
      </c>
    </row>
    <row r="650" spans="2:12" ht="12">
      <c r="B650" s="33" t="s">
        <v>43</v>
      </c>
      <c r="C650" s="54" t="s">
        <v>217</v>
      </c>
      <c r="D650" s="35"/>
      <c r="E650" s="65" t="s">
        <v>63</v>
      </c>
      <c r="F650" s="35">
        <v>8</v>
      </c>
      <c r="G650" s="152"/>
      <c r="H650" s="140">
        <f t="shared" si="9"/>
        <v>0</v>
      </c>
      <c r="I650" s="3"/>
      <c r="J650" s="3"/>
      <c r="K650" s="3"/>
      <c r="L650" s="3"/>
    </row>
    <row r="651" spans="1:8" s="3" customFormat="1" ht="12">
      <c r="A651" s="4"/>
      <c r="B651" s="27"/>
      <c r="C651" s="82"/>
      <c r="D651" s="23"/>
      <c r="E651" s="63"/>
      <c r="F651" s="23"/>
      <c r="G651" s="17"/>
      <c r="H651" s="171"/>
    </row>
    <row r="652" spans="2:8" ht="12">
      <c r="B652" s="18"/>
      <c r="C652" s="81" t="s">
        <v>293</v>
      </c>
      <c r="D652" s="24"/>
      <c r="E652" s="61"/>
      <c r="F652" s="25"/>
      <c r="G652" s="21"/>
      <c r="H652" s="139"/>
    </row>
    <row r="653" spans="1:8" s="3" customFormat="1" ht="12">
      <c r="A653" s="4"/>
      <c r="B653" s="40" t="s">
        <v>29</v>
      </c>
      <c r="C653" s="84" t="s">
        <v>56</v>
      </c>
      <c r="D653" s="42"/>
      <c r="E653" s="67" t="s">
        <v>57</v>
      </c>
      <c r="F653" s="42">
        <v>14</v>
      </c>
      <c r="G653" s="153"/>
      <c r="H653" s="140">
        <f t="shared" si="9"/>
        <v>0</v>
      </c>
    </row>
    <row r="654" spans="2:8" s="3" customFormat="1" ht="12">
      <c r="B654" s="31" t="s">
        <v>34</v>
      </c>
      <c r="C654" s="74" t="s">
        <v>58</v>
      </c>
      <c r="D654" s="32"/>
      <c r="E654" s="64" t="s">
        <v>59</v>
      </c>
      <c r="F654" s="32">
        <v>28</v>
      </c>
      <c r="G654" s="151"/>
      <c r="H654" s="140">
        <f t="shared" si="9"/>
        <v>0</v>
      </c>
    </row>
    <row r="655" spans="1:12" ht="12">
      <c r="A655" s="3"/>
      <c r="B655" s="31" t="s">
        <v>37</v>
      </c>
      <c r="C655" s="74" t="s">
        <v>223</v>
      </c>
      <c r="D655" s="32"/>
      <c r="E655" s="64" t="s">
        <v>320</v>
      </c>
      <c r="F655" s="32">
        <v>1</v>
      </c>
      <c r="G655" s="151"/>
      <c r="H655" s="140">
        <f t="shared" si="9"/>
        <v>0</v>
      </c>
      <c r="I655" s="3"/>
      <c r="J655" s="3"/>
      <c r="K655" s="3"/>
      <c r="L655" s="3"/>
    </row>
    <row r="656" spans="2:12" ht="12">
      <c r="B656" s="31" t="s">
        <v>319</v>
      </c>
      <c r="C656" s="74" t="s">
        <v>322</v>
      </c>
      <c r="D656" s="32"/>
      <c r="E656" s="64"/>
      <c r="F656" s="32">
        <v>1</v>
      </c>
      <c r="G656" s="151"/>
      <c r="H656" s="140">
        <f t="shared" si="9"/>
        <v>0</v>
      </c>
      <c r="I656" s="3"/>
      <c r="J656" s="3"/>
      <c r="K656" s="3"/>
      <c r="L656" s="3"/>
    </row>
    <row r="657" spans="2:12" ht="12">
      <c r="B657" s="31" t="s">
        <v>41</v>
      </c>
      <c r="C657" s="74" t="s">
        <v>217</v>
      </c>
      <c r="D657" s="32"/>
      <c r="E657" s="64" t="s">
        <v>63</v>
      </c>
      <c r="F657" s="32">
        <v>2</v>
      </c>
      <c r="G657" s="151"/>
      <c r="H657" s="140">
        <f t="shared" si="9"/>
        <v>0</v>
      </c>
      <c r="I657" s="3"/>
      <c r="J657" s="3"/>
      <c r="K657" s="3"/>
      <c r="L657" s="3"/>
    </row>
    <row r="658" spans="1:12" s="3" customFormat="1" ht="12">
      <c r="A658" s="4"/>
      <c r="B658" s="31" t="s">
        <v>42</v>
      </c>
      <c r="C658" s="74" t="s">
        <v>225</v>
      </c>
      <c r="D658" s="32"/>
      <c r="E658" s="64" t="s">
        <v>63</v>
      </c>
      <c r="F658" s="32">
        <v>1</v>
      </c>
      <c r="G658" s="151"/>
      <c r="H658" s="140">
        <f t="shared" si="9"/>
        <v>0</v>
      </c>
      <c r="I658" s="4"/>
      <c r="J658" s="4"/>
      <c r="K658" s="4"/>
      <c r="L658" s="4"/>
    </row>
    <row r="659" spans="1:8" ht="24">
      <c r="A659" s="3"/>
      <c r="B659" s="31" t="s">
        <v>45</v>
      </c>
      <c r="C659" s="74" t="s">
        <v>262</v>
      </c>
      <c r="D659" s="32"/>
      <c r="E659" s="64" t="s">
        <v>264</v>
      </c>
      <c r="F659" s="32">
        <v>1</v>
      </c>
      <c r="G659" s="151"/>
      <c r="H659" s="140">
        <f aca="true" t="shared" si="10" ref="H659:H720">F659*G659</f>
        <v>0</v>
      </c>
    </row>
    <row r="660" spans="1:8" ht="12">
      <c r="A660" s="3"/>
      <c r="B660" s="31" t="s">
        <v>45</v>
      </c>
      <c r="C660" s="74" t="s">
        <v>263</v>
      </c>
      <c r="D660" s="32"/>
      <c r="E660" s="64"/>
      <c r="F660" s="32">
        <v>24</v>
      </c>
      <c r="G660" s="151"/>
      <c r="H660" s="140">
        <f t="shared" si="10"/>
        <v>0</v>
      </c>
    </row>
    <row r="661" spans="2:12" ht="60">
      <c r="B661" s="31" t="s">
        <v>36</v>
      </c>
      <c r="C661" s="74" t="s">
        <v>569</v>
      </c>
      <c r="D661" s="32"/>
      <c r="E661" s="64" t="s">
        <v>452</v>
      </c>
      <c r="F661" s="32">
        <v>3</v>
      </c>
      <c r="G661" s="151"/>
      <c r="H661" s="140">
        <f t="shared" si="10"/>
        <v>0</v>
      </c>
      <c r="I661" s="3"/>
      <c r="J661" s="3"/>
      <c r="K661" s="3"/>
      <c r="L661" s="3"/>
    </row>
    <row r="662" spans="1:8" s="3" customFormat="1" ht="24">
      <c r="A662" s="4"/>
      <c r="B662" s="31" t="s">
        <v>323</v>
      </c>
      <c r="C662" s="74" t="s">
        <v>567</v>
      </c>
      <c r="D662" s="32"/>
      <c r="E662" s="64" t="s">
        <v>222</v>
      </c>
      <c r="F662" s="32">
        <v>1</v>
      </c>
      <c r="G662" s="151"/>
      <c r="H662" s="140">
        <f t="shared" si="10"/>
        <v>0</v>
      </c>
    </row>
    <row r="663" spans="1:8" s="3" customFormat="1" ht="39" customHeight="1">
      <c r="A663" s="4"/>
      <c r="B663" s="33"/>
      <c r="C663" s="54" t="s">
        <v>288</v>
      </c>
      <c r="D663" s="35"/>
      <c r="E663" s="65"/>
      <c r="F663" s="35">
        <v>1</v>
      </c>
      <c r="G663" s="152"/>
      <c r="H663" s="140">
        <f t="shared" si="10"/>
        <v>0</v>
      </c>
    </row>
    <row r="664" spans="2:8" s="3" customFormat="1" ht="12">
      <c r="B664" s="27"/>
      <c r="C664" s="82"/>
      <c r="D664" s="23"/>
      <c r="E664" s="63"/>
      <c r="F664" s="23"/>
      <c r="G664" s="17"/>
      <c r="H664" s="171"/>
    </row>
    <row r="665" spans="2:8" ht="12">
      <c r="B665" s="18"/>
      <c r="C665" s="81" t="s">
        <v>294</v>
      </c>
      <c r="D665" s="24"/>
      <c r="E665" s="61"/>
      <c r="F665" s="25"/>
      <c r="G665" s="21"/>
      <c r="H665" s="139"/>
    </row>
    <row r="666" spans="2:12" ht="12">
      <c r="B666" s="40" t="s">
        <v>29</v>
      </c>
      <c r="C666" s="84" t="s">
        <v>56</v>
      </c>
      <c r="D666" s="42"/>
      <c r="E666" s="67" t="s">
        <v>57</v>
      </c>
      <c r="F666" s="42">
        <v>14</v>
      </c>
      <c r="G666" s="153"/>
      <c r="H666" s="140">
        <f t="shared" si="10"/>
        <v>0</v>
      </c>
      <c r="I666" s="3"/>
      <c r="J666" s="3"/>
      <c r="K666" s="3"/>
      <c r="L666" s="3"/>
    </row>
    <row r="667" spans="1:8" s="3" customFormat="1" ht="12">
      <c r="A667" s="4"/>
      <c r="B667" s="31" t="s">
        <v>34</v>
      </c>
      <c r="C667" s="74" t="s">
        <v>58</v>
      </c>
      <c r="D667" s="32"/>
      <c r="E667" s="64" t="s">
        <v>59</v>
      </c>
      <c r="F667" s="32">
        <v>28</v>
      </c>
      <c r="G667" s="151"/>
      <c r="H667" s="140">
        <f t="shared" si="10"/>
        <v>0</v>
      </c>
    </row>
    <row r="668" spans="1:12" ht="12">
      <c r="A668" s="3"/>
      <c r="B668" s="31" t="s">
        <v>37</v>
      </c>
      <c r="C668" s="74" t="s">
        <v>223</v>
      </c>
      <c r="D668" s="32"/>
      <c r="E668" s="64" t="s">
        <v>320</v>
      </c>
      <c r="F668" s="32">
        <v>1</v>
      </c>
      <c r="G668" s="151"/>
      <c r="H668" s="140">
        <f t="shared" si="10"/>
        <v>0</v>
      </c>
      <c r="I668" s="3"/>
      <c r="J668" s="3"/>
      <c r="K668" s="3"/>
      <c r="L668" s="3"/>
    </row>
    <row r="669" spans="1:12" ht="12">
      <c r="A669" s="3"/>
      <c r="B669" s="31" t="s">
        <v>319</v>
      </c>
      <c r="C669" s="74" t="s">
        <v>322</v>
      </c>
      <c r="D669" s="32"/>
      <c r="E669" s="64"/>
      <c r="F669" s="32">
        <v>1</v>
      </c>
      <c r="G669" s="151"/>
      <c r="H669" s="140">
        <f t="shared" si="10"/>
        <v>0</v>
      </c>
      <c r="I669" s="3"/>
      <c r="J669" s="3"/>
      <c r="K669" s="3"/>
      <c r="L669" s="3"/>
    </row>
    <row r="670" spans="2:12" ht="12">
      <c r="B670" s="31" t="s">
        <v>41</v>
      </c>
      <c r="C670" s="74" t="s">
        <v>217</v>
      </c>
      <c r="D670" s="32"/>
      <c r="E670" s="64" t="s">
        <v>63</v>
      </c>
      <c r="F670" s="32">
        <v>2</v>
      </c>
      <c r="G670" s="151"/>
      <c r="H670" s="140">
        <f t="shared" si="10"/>
        <v>0</v>
      </c>
      <c r="I670" s="3"/>
      <c r="J670" s="3"/>
      <c r="K670" s="3"/>
      <c r="L670" s="3"/>
    </row>
    <row r="671" spans="2:8" ht="12">
      <c r="B671" s="31" t="s">
        <v>42</v>
      </c>
      <c r="C671" s="74" t="s">
        <v>225</v>
      </c>
      <c r="D671" s="32"/>
      <c r="E671" s="64" t="s">
        <v>63</v>
      </c>
      <c r="F671" s="32">
        <v>2</v>
      </c>
      <c r="G671" s="151"/>
      <c r="H671" s="140">
        <f t="shared" si="10"/>
        <v>0</v>
      </c>
    </row>
    <row r="672" spans="2:8" ht="24">
      <c r="B672" s="31" t="s">
        <v>45</v>
      </c>
      <c r="C672" s="74" t="s">
        <v>262</v>
      </c>
      <c r="D672" s="32"/>
      <c r="E672" s="64" t="s">
        <v>264</v>
      </c>
      <c r="F672" s="32">
        <v>1</v>
      </c>
      <c r="G672" s="151"/>
      <c r="H672" s="140">
        <f t="shared" si="10"/>
        <v>0</v>
      </c>
    </row>
    <row r="673" spans="2:12" s="3" customFormat="1" ht="12">
      <c r="B673" s="31" t="s">
        <v>45</v>
      </c>
      <c r="C673" s="74" t="s">
        <v>263</v>
      </c>
      <c r="D673" s="32"/>
      <c r="E673" s="64"/>
      <c r="F673" s="32">
        <v>24</v>
      </c>
      <c r="G673" s="151"/>
      <c r="H673" s="140">
        <f t="shared" si="10"/>
        <v>0</v>
      </c>
      <c r="I673" s="4"/>
      <c r="J673" s="4"/>
      <c r="K673" s="4"/>
      <c r="L673" s="4"/>
    </row>
    <row r="674" spans="1:12" ht="60">
      <c r="A674" s="3"/>
      <c r="B674" s="31" t="s">
        <v>36</v>
      </c>
      <c r="C674" s="74" t="s">
        <v>569</v>
      </c>
      <c r="D674" s="32"/>
      <c r="E674" s="64" t="s">
        <v>452</v>
      </c>
      <c r="F674" s="32">
        <v>3</v>
      </c>
      <c r="G674" s="151"/>
      <c r="H674" s="140">
        <f t="shared" si="10"/>
        <v>0</v>
      </c>
      <c r="I674" s="3"/>
      <c r="J674" s="3"/>
      <c r="K674" s="3"/>
      <c r="L674" s="3"/>
    </row>
    <row r="675" spans="2:12" ht="24">
      <c r="B675" s="31" t="s">
        <v>323</v>
      </c>
      <c r="C675" s="74" t="s">
        <v>567</v>
      </c>
      <c r="D675" s="32"/>
      <c r="E675" s="64" t="s">
        <v>222</v>
      </c>
      <c r="F675" s="32">
        <v>1</v>
      </c>
      <c r="G675" s="151"/>
      <c r="H675" s="140">
        <f t="shared" si="10"/>
        <v>0</v>
      </c>
      <c r="I675" s="3"/>
      <c r="J675" s="3"/>
      <c r="K675" s="3"/>
      <c r="L675" s="3"/>
    </row>
    <row r="676" spans="1:8" s="3" customFormat="1" ht="35.25" customHeight="1">
      <c r="A676" s="4"/>
      <c r="B676" s="33"/>
      <c r="C676" s="54" t="s">
        <v>288</v>
      </c>
      <c r="D676" s="35"/>
      <c r="E676" s="65"/>
      <c r="F676" s="35">
        <v>1</v>
      </c>
      <c r="G676" s="152"/>
      <c r="H676" s="140">
        <f t="shared" si="10"/>
        <v>0</v>
      </c>
    </row>
    <row r="677" spans="2:8" s="3" customFormat="1" ht="12">
      <c r="B677" s="27"/>
      <c r="C677" s="82"/>
      <c r="D677" s="23"/>
      <c r="E677" s="63"/>
      <c r="F677" s="23"/>
      <c r="G677" s="17"/>
      <c r="H677" s="171"/>
    </row>
    <row r="678" spans="1:8" ht="12">
      <c r="A678" s="3"/>
      <c r="B678" s="18"/>
      <c r="C678" s="81" t="s">
        <v>295</v>
      </c>
      <c r="D678" s="24"/>
      <c r="E678" s="61"/>
      <c r="F678" s="25"/>
      <c r="G678" s="21"/>
      <c r="H678" s="139"/>
    </row>
    <row r="679" spans="2:12" ht="12">
      <c r="B679" s="40" t="s">
        <v>29</v>
      </c>
      <c r="C679" s="84" t="s">
        <v>56</v>
      </c>
      <c r="D679" s="42"/>
      <c r="E679" s="67" t="s">
        <v>57</v>
      </c>
      <c r="F679" s="42">
        <v>14</v>
      </c>
      <c r="G679" s="153"/>
      <c r="H679" s="140">
        <f t="shared" si="10"/>
        <v>0</v>
      </c>
      <c r="I679" s="3"/>
      <c r="J679" s="3"/>
      <c r="K679" s="3"/>
      <c r="L679" s="3"/>
    </row>
    <row r="680" spans="2:12" ht="12">
      <c r="B680" s="31" t="s">
        <v>34</v>
      </c>
      <c r="C680" s="74" t="s">
        <v>58</v>
      </c>
      <c r="D680" s="32"/>
      <c r="E680" s="64" t="s">
        <v>59</v>
      </c>
      <c r="F680" s="32">
        <v>28</v>
      </c>
      <c r="G680" s="151"/>
      <c r="H680" s="140">
        <f t="shared" si="10"/>
        <v>0</v>
      </c>
      <c r="I680" s="3"/>
      <c r="J680" s="3"/>
      <c r="K680" s="3"/>
      <c r="L680" s="3"/>
    </row>
    <row r="681" spans="1:8" s="3" customFormat="1" ht="12">
      <c r="A681" s="4"/>
      <c r="B681" s="31" t="s">
        <v>37</v>
      </c>
      <c r="C681" s="74" t="s">
        <v>223</v>
      </c>
      <c r="D681" s="32"/>
      <c r="E681" s="64" t="s">
        <v>320</v>
      </c>
      <c r="F681" s="32">
        <v>1</v>
      </c>
      <c r="G681" s="151"/>
      <c r="H681" s="140">
        <f t="shared" si="10"/>
        <v>0</v>
      </c>
    </row>
    <row r="682" spans="2:8" s="3" customFormat="1" ht="12">
      <c r="B682" s="31" t="s">
        <v>319</v>
      </c>
      <c r="C682" s="74" t="s">
        <v>322</v>
      </c>
      <c r="D682" s="32"/>
      <c r="E682" s="64"/>
      <c r="F682" s="32">
        <v>1</v>
      </c>
      <c r="G682" s="151"/>
      <c r="H682" s="140">
        <f t="shared" si="10"/>
        <v>0</v>
      </c>
    </row>
    <row r="683" spans="1:12" ht="12">
      <c r="A683" s="3"/>
      <c r="B683" s="31" t="s">
        <v>41</v>
      </c>
      <c r="C683" s="74" t="s">
        <v>217</v>
      </c>
      <c r="D683" s="32"/>
      <c r="E683" s="64" t="s">
        <v>63</v>
      </c>
      <c r="F683" s="32">
        <v>2</v>
      </c>
      <c r="G683" s="151"/>
      <c r="H683" s="140">
        <f t="shared" si="10"/>
        <v>0</v>
      </c>
      <c r="I683" s="3"/>
      <c r="J683" s="3"/>
      <c r="K683" s="3"/>
      <c r="L683" s="3"/>
    </row>
    <row r="684" spans="2:8" ht="12">
      <c r="B684" s="31" t="s">
        <v>42</v>
      </c>
      <c r="C684" s="74" t="s">
        <v>225</v>
      </c>
      <c r="D684" s="32"/>
      <c r="E684" s="64" t="s">
        <v>63</v>
      </c>
      <c r="F684" s="32">
        <v>2</v>
      </c>
      <c r="G684" s="151"/>
      <c r="H684" s="140">
        <f t="shared" si="10"/>
        <v>0</v>
      </c>
    </row>
    <row r="685" spans="1:12" s="3" customFormat="1" ht="24">
      <c r="A685" s="4"/>
      <c r="B685" s="31" t="s">
        <v>45</v>
      </c>
      <c r="C685" s="74" t="s">
        <v>262</v>
      </c>
      <c r="D685" s="32"/>
      <c r="E685" s="64" t="s">
        <v>264</v>
      </c>
      <c r="F685" s="32">
        <v>1</v>
      </c>
      <c r="G685" s="151"/>
      <c r="H685" s="140">
        <f t="shared" si="10"/>
        <v>0</v>
      </c>
      <c r="I685" s="4"/>
      <c r="J685" s="4"/>
      <c r="K685" s="4"/>
      <c r="L685" s="4"/>
    </row>
    <row r="686" spans="1:12" s="3" customFormat="1" ht="12">
      <c r="A686" s="4"/>
      <c r="B686" s="31" t="s">
        <v>45</v>
      </c>
      <c r="C686" s="74" t="s">
        <v>263</v>
      </c>
      <c r="D686" s="32"/>
      <c r="E686" s="64"/>
      <c r="F686" s="32">
        <v>24</v>
      </c>
      <c r="G686" s="151"/>
      <c r="H686" s="140">
        <f t="shared" si="10"/>
        <v>0</v>
      </c>
      <c r="I686" s="4"/>
      <c r="J686" s="4"/>
      <c r="K686" s="4"/>
      <c r="L686" s="4"/>
    </row>
    <row r="687" spans="2:8" s="3" customFormat="1" ht="60">
      <c r="B687" s="31" t="s">
        <v>36</v>
      </c>
      <c r="C687" s="74" t="s">
        <v>569</v>
      </c>
      <c r="D687" s="32"/>
      <c r="E687" s="64" t="s">
        <v>452</v>
      </c>
      <c r="F687" s="32">
        <v>3</v>
      </c>
      <c r="G687" s="151"/>
      <c r="H687" s="140">
        <f t="shared" si="10"/>
        <v>0</v>
      </c>
    </row>
    <row r="688" spans="1:12" ht="24">
      <c r="A688" s="3"/>
      <c r="B688" s="31" t="s">
        <v>323</v>
      </c>
      <c r="C688" s="74" t="s">
        <v>567</v>
      </c>
      <c r="D688" s="32"/>
      <c r="E688" s="64" t="s">
        <v>222</v>
      </c>
      <c r="F688" s="32">
        <v>1</v>
      </c>
      <c r="G688" s="151"/>
      <c r="H688" s="140">
        <f t="shared" si="10"/>
        <v>0</v>
      </c>
      <c r="I688" s="3"/>
      <c r="J688" s="3"/>
      <c r="K688" s="3"/>
      <c r="L688" s="3"/>
    </row>
    <row r="689" spans="2:12" ht="38.25" customHeight="1">
      <c r="B689" s="33"/>
      <c r="C689" s="54" t="s">
        <v>288</v>
      </c>
      <c r="D689" s="35"/>
      <c r="E689" s="65"/>
      <c r="F689" s="35">
        <v>1</v>
      </c>
      <c r="G689" s="152"/>
      <c r="H689" s="140">
        <f t="shared" si="10"/>
        <v>0</v>
      </c>
      <c r="I689" s="3"/>
      <c r="J689" s="3"/>
      <c r="K689" s="3"/>
      <c r="L689" s="3"/>
    </row>
    <row r="690" spans="1:8" s="3" customFormat="1" ht="12">
      <c r="A690" s="4"/>
      <c r="B690" s="27"/>
      <c r="C690" s="82"/>
      <c r="D690" s="23"/>
      <c r="E690" s="63"/>
      <c r="F690" s="23"/>
      <c r="G690" s="17"/>
      <c r="H690" s="171"/>
    </row>
    <row r="691" spans="1:8" ht="12">
      <c r="A691" s="3"/>
      <c r="B691" s="18"/>
      <c r="C691" s="81" t="s">
        <v>296</v>
      </c>
      <c r="D691" s="24"/>
      <c r="E691" s="61"/>
      <c r="F691" s="25"/>
      <c r="G691" s="21"/>
      <c r="H691" s="139"/>
    </row>
    <row r="692" spans="2:8" s="3" customFormat="1" ht="12">
      <c r="B692" s="40" t="s">
        <v>29</v>
      </c>
      <c r="C692" s="84" t="s">
        <v>56</v>
      </c>
      <c r="D692" s="42"/>
      <c r="E692" s="67" t="s">
        <v>57</v>
      </c>
      <c r="F692" s="42">
        <v>14</v>
      </c>
      <c r="G692" s="153"/>
      <c r="H692" s="140">
        <f t="shared" si="10"/>
        <v>0</v>
      </c>
    </row>
    <row r="693" spans="1:8" s="3" customFormat="1" ht="12">
      <c r="A693" s="4"/>
      <c r="B693" s="31" t="s">
        <v>34</v>
      </c>
      <c r="C693" s="74" t="s">
        <v>58</v>
      </c>
      <c r="D693" s="32"/>
      <c r="E693" s="64" t="s">
        <v>59</v>
      </c>
      <c r="F693" s="32">
        <v>28</v>
      </c>
      <c r="G693" s="151"/>
      <c r="H693" s="140">
        <f t="shared" si="10"/>
        <v>0</v>
      </c>
    </row>
    <row r="694" spans="1:8" s="3" customFormat="1" ht="12">
      <c r="A694" s="4"/>
      <c r="B694" s="31" t="s">
        <v>37</v>
      </c>
      <c r="C694" s="74" t="s">
        <v>223</v>
      </c>
      <c r="D694" s="32"/>
      <c r="E694" s="64" t="s">
        <v>320</v>
      </c>
      <c r="F694" s="32">
        <v>1</v>
      </c>
      <c r="G694" s="151"/>
      <c r="H694" s="140">
        <f t="shared" si="10"/>
        <v>0</v>
      </c>
    </row>
    <row r="695" spans="1:8" s="3" customFormat="1" ht="12">
      <c r="A695" s="4"/>
      <c r="B695" s="31" t="s">
        <v>319</v>
      </c>
      <c r="C695" s="74" t="s">
        <v>322</v>
      </c>
      <c r="D695" s="32"/>
      <c r="E695" s="64"/>
      <c r="F695" s="32">
        <v>1</v>
      </c>
      <c r="G695" s="151"/>
      <c r="H695" s="140">
        <f t="shared" si="10"/>
        <v>0</v>
      </c>
    </row>
    <row r="696" spans="2:8" s="3" customFormat="1" ht="12">
      <c r="B696" s="31" t="s">
        <v>41</v>
      </c>
      <c r="C696" s="74" t="s">
        <v>217</v>
      </c>
      <c r="D696" s="32"/>
      <c r="E696" s="64" t="s">
        <v>63</v>
      </c>
      <c r="F696" s="32">
        <v>2</v>
      </c>
      <c r="G696" s="151"/>
      <c r="H696" s="140">
        <f t="shared" si="10"/>
        <v>0</v>
      </c>
    </row>
    <row r="697" spans="2:12" s="3" customFormat="1" ht="12">
      <c r="B697" s="31" t="s">
        <v>42</v>
      </c>
      <c r="C697" s="74" t="s">
        <v>225</v>
      </c>
      <c r="D697" s="32"/>
      <c r="E697" s="64" t="s">
        <v>63</v>
      </c>
      <c r="F697" s="32">
        <v>2</v>
      </c>
      <c r="G697" s="151"/>
      <c r="H697" s="140">
        <f t="shared" si="10"/>
        <v>0</v>
      </c>
      <c r="I697" s="4"/>
      <c r="J697" s="4"/>
      <c r="K697" s="4"/>
      <c r="L697" s="4"/>
    </row>
    <row r="698" spans="2:8" ht="24">
      <c r="B698" s="31" t="s">
        <v>45</v>
      </c>
      <c r="C698" s="74" t="s">
        <v>262</v>
      </c>
      <c r="D698" s="32"/>
      <c r="E698" s="64" t="s">
        <v>264</v>
      </c>
      <c r="F698" s="32">
        <v>1</v>
      </c>
      <c r="G698" s="151"/>
      <c r="H698" s="140">
        <f t="shared" si="10"/>
        <v>0</v>
      </c>
    </row>
    <row r="699" spans="1:12" s="3" customFormat="1" ht="12">
      <c r="A699" s="4"/>
      <c r="B699" s="31" t="s">
        <v>45</v>
      </c>
      <c r="C699" s="74" t="s">
        <v>263</v>
      </c>
      <c r="D699" s="32"/>
      <c r="E699" s="64"/>
      <c r="F699" s="32">
        <v>24</v>
      </c>
      <c r="G699" s="151"/>
      <c r="H699" s="140">
        <f t="shared" si="10"/>
        <v>0</v>
      </c>
      <c r="I699" s="4"/>
      <c r="J699" s="4"/>
      <c r="K699" s="4"/>
      <c r="L699" s="4"/>
    </row>
    <row r="700" spans="1:8" s="3" customFormat="1" ht="60">
      <c r="A700" s="4"/>
      <c r="B700" s="31" t="s">
        <v>36</v>
      </c>
      <c r="C700" s="74" t="s">
        <v>569</v>
      </c>
      <c r="D700" s="32"/>
      <c r="E700" s="64" t="s">
        <v>452</v>
      </c>
      <c r="F700" s="32">
        <v>3</v>
      </c>
      <c r="G700" s="151"/>
      <c r="H700" s="140">
        <f t="shared" si="10"/>
        <v>0</v>
      </c>
    </row>
    <row r="701" spans="2:8" s="3" customFormat="1" ht="24">
      <c r="B701" s="31" t="s">
        <v>323</v>
      </c>
      <c r="C701" s="74" t="s">
        <v>567</v>
      </c>
      <c r="D701" s="32"/>
      <c r="E701" s="64" t="s">
        <v>222</v>
      </c>
      <c r="F701" s="32">
        <v>1</v>
      </c>
      <c r="G701" s="151"/>
      <c r="H701" s="140">
        <f t="shared" si="10"/>
        <v>0</v>
      </c>
    </row>
    <row r="702" spans="2:8" s="3" customFormat="1" ht="36.75" customHeight="1">
      <c r="B702" s="33"/>
      <c r="C702" s="54" t="s">
        <v>288</v>
      </c>
      <c r="D702" s="35"/>
      <c r="E702" s="65"/>
      <c r="F702" s="35">
        <v>1</v>
      </c>
      <c r="G702" s="152"/>
      <c r="H702" s="140">
        <f t="shared" si="10"/>
        <v>0</v>
      </c>
    </row>
    <row r="703" spans="1:8" s="3" customFormat="1" ht="12">
      <c r="A703" s="4"/>
      <c r="B703" s="27"/>
      <c r="C703" s="82"/>
      <c r="D703" s="23"/>
      <c r="E703" s="63"/>
      <c r="F703" s="23"/>
      <c r="G703" s="17"/>
      <c r="H703" s="171"/>
    </row>
    <row r="704" spans="2:8" ht="12">
      <c r="B704" s="18"/>
      <c r="C704" s="81" t="s">
        <v>297</v>
      </c>
      <c r="D704" s="24"/>
      <c r="E704" s="61"/>
      <c r="F704" s="25"/>
      <c r="G704" s="21"/>
      <c r="H704" s="139"/>
    </row>
    <row r="705" spans="1:8" ht="12">
      <c r="A705" s="3"/>
      <c r="B705" s="40" t="s">
        <v>4</v>
      </c>
      <c r="C705" s="84" t="s">
        <v>113</v>
      </c>
      <c r="D705" s="42"/>
      <c r="E705" s="67" t="s">
        <v>260</v>
      </c>
      <c r="F705" s="42">
        <v>5</v>
      </c>
      <c r="G705" s="153"/>
      <c r="H705" s="140">
        <f t="shared" si="10"/>
        <v>0</v>
      </c>
    </row>
    <row r="706" spans="1:8" ht="12">
      <c r="A706" s="3"/>
      <c r="B706" s="33" t="s">
        <v>22</v>
      </c>
      <c r="C706" s="54" t="s">
        <v>113</v>
      </c>
      <c r="D706" s="35"/>
      <c r="E706" s="65" t="s">
        <v>261</v>
      </c>
      <c r="F706" s="35">
        <v>1</v>
      </c>
      <c r="G706" s="152"/>
      <c r="H706" s="140">
        <f t="shared" si="10"/>
        <v>0</v>
      </c>
    </row>
    <row r="707" spans="1:8" s="3" customFormat="1" ht="12">
      <c r="A707" s="4"/>
      <c r="B707" s="27"/>
      <c r="C707" s="82"/>
      <c r="D707" s="23"/>
      <c r="E707" s="63"/>
      <c r="F707" s="23"/>
      <c r="G707" s="17"/>
      <c r="H707" s="171"/>
    </row>
    <row r="708" spans="1:12" s="3" customFormat="1" ht="12">
      <c r="A708" s="4"/>
      <c r="B708" s="18"/>
      <c r="C708" s="81" t="s">
        <v>298</v>
      </c>
      <c r="D708" s="24"/>
      <c r="E708" s="61"/>
      <c r="F708" s="25"/>
      <c r="G708" s="21"/>
      <c r="H708" s="139"/>
      <c r="I708" s="4"/>
      <c r="J708" s="4"/>
      <c r="K708" s="4"/>
      <c r="L708" s="4"/>
    </row>
    <row r="709" spans="2:12" s="3" customFormat="1" ht="12">
      <c r="B709" s="40" t="s">
        <v>0</v>
      </c>
      <c r="C709" s="84" t="s">
        <v>69</v>
      </c>
      <c r="D709" s="42"/>
      <c r="E709" s="67" t="s">
        <v>70</v>
      </c>
      <c r="F709" s="42">
        <v>3</v>
      </c>
      <c r="G709" s="153"/>
      <c r="H709" s="140">
        <f t="shared" si="10"/>
        <v>0</v>
      </c>
      <c r="I709" s="4"/>
      <c r="J709" s="4"/>
      <c r="K709" s="4"/>
      <c r="L709" s="4"/>
    </row>
    <row r="710" spans="2:12" s="3" customFormat="1" ht="12">
      <c r="B710" s="31" t="s">
        <v>0</v>
      </c>
      <c r="C710" s="74" t="s">
        <v>71</v>
      </c>
      <c r="D710" s="32"/>
      <c r="E710" s="64" t="s">
        <v>72</v>
      </c>
      <c r="F710" s="32">
        <v>3</v>
      </c>
      <c r="G710" s="151"/>
      <c r="H710" s="140">
        <f t="shared" si="10"/>
        <v>0</v>
      </c>
      <c r="I710" s="4"/>
      <c r="J710" s="4"/>
      <c r="K710" s="4"/>
      <c r="L710" s="4"/>
    </row>
    <row r="711" spans="1:12" s="3" customFormat="1" ht="12">
      <c r="A711" s="4"/>
      <c r="B711" s="31" t="s">
        <v>27</v>
      </c>
      <c r="C711" s="74" t="s">
        <v>73</v>
      </c>
      <c r="D711" s="32"/>
      <c r="E711" s="64" t="s">
        <v>63</v>
      </c>
      <c r="F711" s="32">
        <v>1</v>
      </c>
      <c r="G711" s="151"/>
      <c r="H711" s="140">
        <f t="shared" si="10"/>
        <v>0</v>
      </c>
      <c r="I711" s="4"/>
      <c r="J711" s="4"/>
      <c r="K711" s="4"/>
      <c r="L711" s="4"/>
    </row>
    <row r="712" spans="2:12" ht="12">
      <c r="B712" s="31" t="s">
        <v>28</v>
      </c>
      <c r="C712" s="74" t="s">
        <v>218</v>
      </c>
      <c r="D712" s="32"/>
      <c r="E712" s="64" t="s">
        <v>219</v>
      </c>
      <c r="F712" s="32">
        <v>3</v>
      </c>
      <c r="G712" s="151"/>
      <c r="H712" s="140">
        <f t="shared" si="10"/>
        <v>0</v>
      </c>
      <c r="I712" s="3"/>
      <c r="J712" s="3"/>
      <c r="K712" s="3"/>
      <c r="L712" s="3"/>
    </row>
    <row r="713" spans="2:12" ht="12">
      <c r="B713" s="31" t="s">
        <v>2</v>
      </c>
      <c r="C713" s="74" t="s">
        <v>74</v>
      </c>
      <c r="D713" s="32"/>
      <c r="E713" s="64"/>
      <c r="F713" s="32">
        <v>3</v>
      </c>
      <c r="G713" s="151"/>
      <c r="H713" s="140">
        <f t="shared" si="10"/>
        <v>0</v>
      </c>
      <c r="I713" s="3"/>
      <c r="J713" s="3"/>
      <c r="K713" s="3"/>
      <c r="L713" s="3"/>
    </row>
    <row r="714" spans="2:8" s="3" customFormat="1" ht="24.75" customHeight="1">
      <c r="B714" s="33"/>
      <c r="C714" s="54" t="s">
        <v>287</v>
      </c>
      <c r="D714" s="35"/>
      <c r="E714" s="65" t="s">
        <v>76</v>
      </c>
      <c r="F714" s="35">
        <v>3</v>
      </c>
      <c r="G714" s="152"/>
      <c r="H714" s="140">
        <f t="shared" si="10"/>
        <v>0</v>
      </c>
    </row>
    <row r="715" spans="2:8" s="3" customFormat="1" ht="12">
      <c r="B715" s="27"/>
      <c r="C715" s="82"/>
      <c r="D715" s="23"/>
      <c r="E715" s="63"/>
      <c r="F715" s="23"/>
      <c r="G715" s="17"/>
      <c r="H715" s="171"/>
    </row>
    <row r="716" spans="2:8" s="3" customFormat="1" ht="12">
      <c r="B716" s="18"/>
      <c r="C716" s="81" t="s">
        <v>533</v>
      </c>
      <c r="D716" s="24"/>
      <c r="E716" s="61"/>
      <c r="F716" s="25"/>
      <c r="G716" s="21"/>
      <c r="H716" s="139"/>
    </row>
    <row r="717" spans="2:8" s="3" customFormat="1" ht="60">
      <c r="B717" s="50" t="s">
        <v>510</v>
      </c>
      <c r="C717" s="87" t="s">
        <v>605</v>
      </c>
      <c r="D717" s="37"/>
      <c r="E717" s="70" t="s">
        <v>511</v>
      </c>
      <c r="F717" s="37">
        <v>1</v>
      </c>
      <c r="G717" s="164"/>
      <c r="H717" s="140">
        <f t="shared" si="10"/>
        <v>0</v>
      </c>
    </row>
    <row r="718" spans="2:8" s="3" customFormat="1" ht="12">
      <c r="B718" s="27"/>
      <c r="C718" s="82"/>
      <c r="D718" s="23"/>
      <c r="E718" s="63"/>
      <c r="F718" s="23"/>
      <c r="G718" s="17"/>
      <c r="H718" s="171"/>
    </row>
    <row r="719" spans="2:8" s="3" customFormat="1" ht="12">
      <c r="B719" s="18"/>
      <c r="C719" s="81" t="s">
        <v>534</v>
      </c>
      <c r="D719" s="24"/>
      <c r="E719" s="61"/>
      <c r="F719" s="25"/>
      <c r="G719" s="21"/>
      <c r="H719" s="139"/>
    </row>
    <row r="720" spans="2:8" s="3" customFormat="1" ht="60">
      <c r="B720" s="50" t="s">
        <v>505</v>
      </c>
      <c r="C720" s="87" t="s">
        <v>606</v>
      </c>
      <c r="D720" s="37"/>
      <c r="E720" s="70" t="s">
        <v>506</v>
      </c>
      <c r="F720" s="37">
        <v>1</v>
      </c>
      <c r="G720" s="164"/>
      <c r="H720" s="140">
        <f t="shared" si="10"/>
        <v>0</v>
      </c>
    </row>
    <row r="721" spans="2:8" s="3" customFormat="1" ht="12">
      <c r="B721" s="27"/>
      <c r="C721" s="82"/>
      <c r="D721" s="23"/>
      <c r="E721" s="63"/>
      <c r="F721" s="23"/>
      <c r="G721" s="17"/>
      <c r="H721" s="171"/>
    </row>
    <row r="722" spans="2:8" s="3" customFormat="1" ht="12">
      <c r="B722" s="18"/>
      <c r="C722" s="81" t="s">
        <v>535</v>
      </c>
      <c r="D722" s="24"/>
      <c r="E722" s="61"/>
      <c r="F722" s="25"/>
      <c r="G722" s="21"/>
      <c r="H722" s="139"/>
    </row>
    <row r="723" spans="2:8" s="3" customFormat="1" ht="60">
      <c r="B723" s="50" t="s">
        <v>505</v>
      </c>
      <c r="C723" s="87" t="s">
        <v>606</v>
      </c>
      <c r="D723" s="37"/>
      <c r="E723" s="70" t="s">
        <v>506</v>
      </c>
      <c r="F723" s="37">
        <v>1</v>
      </c>
      <c r="G723" s="164"/>
      <c r="H723" s="140">
        <f aca="true" t="shared" si="11" ref="H723:H785">F723*G723</f>
        <v>0</v>
      </c>
    </row>
    <row r="724" spans="1:8" s="3" customFormat="1" ht="12">
      <c r="A724" s="4"/>
      <c r="B724" s="27"/>
      <c r="C724" s="82"/>
      <c r="D724" s="23"/>
      <c r="E724" s="63"/>
      <c r="F724" s="23"/>
      <c r="G724" s="17"/>
      <c r="H724" s="171"/>
    </row>
    <row r="725" spans="1:12" s="3" customFormat="1" ht="12">
      <c r="A725" s="4"/>
      <c r="B725" s="18"/>
      <c r="C725" s="81" t="s">
        <v>299</v>
      </c>
      <c r="D725" s="24"/>
      <c r="E725" s="61"/>
      <c r="F725" s="25"/>
      <c r="G725" s="21"/>
      <c r="H725" s="139"/>
      <c r="I725" s="4"/>
      <c r="J725" s="4"/>
      <c r="K725" s="4"/>
      <c r="L725" s="4"/>
    </row>
    <row r="726" spans="1:12" s="3" customFormat="1" ht="12">
      <c r="A726" s="4"/>
      <c r="B726" s="40" t="s">
        <v>8</v>
      </c>
      <c r="C726" s="84" t="s">
        <v>290</v>
      </c>
      <c r="D726" s="42"/>
      <c r="E726" s="67" t="s">
        <v>277</v>
      </c>
      <c r="F726" s="42">
        <v>1</v>
      </c>
      <c r="G726" s="153"/>
      <c r="H726" s="140">
        <f t="shared" si="11"/>
        <v>0</v>
      </c>
      <c r="I726" s="4"/>
      <c r="J726" s="4"/>
      <c r="K726" s="4"/>
      <c r="L726" s="4"/>
    </row>
    <row r="727" spans="2:12" s="3" customFormat="1" ht="12">
      <c r="B727" s="31" t="s">
        <v>6</v>
      </c>
      <c r="C727" s="74" t="s">
        <v>69</v>
      </c>
      <c r="D727" s="32"/>
      <c r="E727" s="64" t="s">
        <v>278</v>
      </c>
      <c r="F727" s="32">
        <v>1</v>
      </c>
      <c r="G727" s="151"/>
      <c r="H727" s="140">
        <f t="shared" si="11"/>
        <v>0</v>
      </c>
      <c r="I727" s="4"/>
      <c r="J727" s="4"/>
      <c r="K727" s="4"/>
      <c r="L727" s="4"/>
    </row>
    <row r="728" spans="1:8" ht="12">
      <c r="A728" s="3"/>
      <c r="B728" s="31" t="s">
        <v>0</v>
      </c>
      <c r="C728" s="74" t="s">
        <v>71</v>
      </c>
      <c r="D728" s="32"/>
      <c r="E728" s="64" t="s">
        <v>72</v>
      </c>
      <c r="F728" s="32">
        <v>1</v>
      </c>
      <c r="G728" s="151"/>
      <c r="H728" s="140">
        <f t="shared" si="11"/>
        <v>0</v>
      </c>
    </row>
    <row r="729" spans="2:12" ht="12">
      <c r="B729" s="31" t="s">
        <v>398</v>
      </c>
      <c r="C729" s="74" t="s">
        <v>75</v>
      </c>
      <c r="D729" s="32"/>
      <c r="E729" s="64"/>
      <c r="F729" s="32">
        <v>1</v>
      </c>
      <c r="G729" s="151"/>
      <c r="H729" s="140">
        <f t="shared" si="11"/>
        <v>0</v>
      </c>
      <c r="I729" s="3"/>
      <c r="J729" s="3"/>
      <c r="K729" s="3"/>
      <c r="L729" s="3"/>
    </row>
    <row r="730" spans="2:12" ht="12">
      <c r="B730" s="31" t="s">
        <v>2</v>
      </c>
      <c r="C730" s="74" t="s">
        <v>74</v>
      </c>
      <c r="D730" s="32"/>
      <c r="E730" s="64"/>
      <c r="F730" s="32">
        <v>1</v>
      </c>
      <c r="G730" s="151"/>
      <c r="H730" s="140">
        <f t="shared" si="11"/>
        <v>0</v>
      </c>
      <c r="I730" s="3"/>
      <c r="J730" s="3"/>
      <c r="K730" s="3"/>
      <c r="L730" s="3"/>
    </row>
    <row r="731" spans="2:8" ht="12">
      <c r="B731" s="31" t="s">
        <v>3</v>
      </c>
      <c r="C731" s="74" t="s">
        <v>108</v>
      </c>
      <c r="D731" s="32"/>
      <c r="E731" s="64"/>
      <c r="F731" s="32">
        <v>1</v>
      </c>
      <c r="G731" s="151"/>
      <c r="H731" s="140">
        <f t="shared" si="11"/>
        <v>0</v>
      </c>
    </row>
    <row r="732" spans="2:8" s="3" customFormat="1" ht="12">
      <c r="B732" s="31" t="s">
        <v>28</v>
      </c>
      <c r="C732" s="74" t="s">
        <v>218</v>
      </c>
      <c r="D732" s="32"/>
      <c r="E732" s="64" t="s">
        <v>219</v>
      </c>
      <c r="F732" s="32">
        <v>2</v>
      </c>
      <c r="G732" s="151"/>
      <c r="H732" s="140">
        <f t="shared" si="11"/>
        <v>0</v>
      </c>
    </row>
    <row r="733" spans="2:12" s="3" customFormat="1" ht="12">
      <c r="B733" s="31" t="s">
        <v>9</v>
      </c>
      <c r="C733" s="74" t="s">
        <v>291</v>
      </c>
      <c r="D733" s="32"/>
      <c r="E733" s="64" t="s">
        <v>289</v>
      </c>
      <c r="F733" s="32">
        <v>1</v>
      </c>
      <c r="G733" s="151"/>
      <c r="H733" s="140">
        <f t="shared" si="11"/>
        <v>0</v>
      </c>
      <c r="I733" s="4"/>
      <c r="J733" s="4"/>
      <c r="K733" s="4"/>
      <c r="L733" s="4"/>
    </row>
    <row r="734" spans="1:12" s="3" customFormat="1" ht="12">
      <c r="A734" s="4"/>
      <c r="B734" s="31" t="s">
        <v>415</v>
      </c>
      <c r="C734" s="74" t="s">
        <v>173</v>
      </c>
      <c r="D734" s="32"/>
      <c r="E734" s="64" t="s">
        <v>279</v>
      </c>
      <c r="F734" s="32">
        <v>1</v>
      </c>
      <c r="G734" s="151"/>
      <c r="H734" s="140">
        <f t="shared" si="11"/>
        <v>0</v>
      </c>
      <c r="I734" s="4"/>
      <c r="J734" s="4"/>
      <c r="K734" s="4"/>
      <c r="L734" s="4"/>
    </row>
    <row r="735" spans="1:12" s="3" customFormat="1" ht="12">
      <c r="A735" s="4"/>
      <c r="B735" s="31" t="s">
        <v>43</v>
      </c>
      <c r="C735" s="74" t="s">
        <v>280</v>
      </c>
      <c r="D735" s="32"/>
      <c r="E735" s="64" t="s">
        <v>281</v>
      </c>
      <c r="F735" s="32">
        <v>2</v>
      </c>
      <c r="G735" s="151"/>
      <c r="H735" s="140">
        <f t="shared" si="11"/>
        <v>0</v>
      </c>
      <c r="I735" s="4"/>
      <c r="J735" s="4"/>
      <c r="K735" s="4"/>
      <c r="L735" s="4"/>
    </row>
    <row r="736" spans="1:8" s="3" customFormat="1" ht="26.25" customHeight="1">
      <c r="A736" s="4"/>
      <c r="B736" s="33"/>
      <c r="C736" s="54" t="s">
        <v>287</v>
      </c>
      <c r="D736" s="35"/>
      <c r="E736" s="65" t="s">
        <v>76</v>
      </c>
      <c r="F736" s="35">
        <v>1</v>
      </c>
      <c r="G736" s="152"/>
      <c r="H736" s="140">
        <f t="shared" si="11"/>
        <v>0</v>
      </c>
    </row>
    <row r="737" spans="2:8" s="3" customFormat="1" ht="12">
      <c r="B737" s="27"/>
      <c r="C737" s="82"/>
      <c r="D737" s="23"/>
      <c r="E737" s="63"/>
      <c r="F737" s="23"/>
      <c r="G737" s="17"/>
      <c r="H737" s="171"/>
    </row>
    <row r="738" spans="2:8" ht="12">
      <c r="B738" s="18"/>
      <c r="C738" s="81" t="s">
        <v>300</v>
      </c>
      <c r="D738" s="24"/>
      <c r="E738" s="61"/>
      <c r="F738" s="25"/>
      <c r="G738" s="21"/>
      <c r="H738" s="139"/>
    </row>
    <row r="739" spans="2:8" ht="12">
      <c r="B739" s="40" t="s">
        <v>8</v>
      </c>
      <c r="C739" s="84" t="s">
        <v>301</v>
      </c>
      <c r="D739" s="42"/>
      <c r="E739" s="67" t="s">
        <v>277</v>
      </c>
      <c r="F739" s="42">
        <v>1</v>
      </c>
      <c r="G739" s="153"/>
      <c r="H739" s="140">
        <f t="shared" si="11"/>
        <v>0</v>
      </c>
    </row>
    <row r="740" spans="1:12" s="3" customFormat="1" ht="12">
      <c r="A740" s="4"/>
      <c r="B740" s="31" t="s">
        <v>6</v>
      </c>
      <c r="C740" s="74" t="s">
        <v>69</v>
      </c>
      <c r="D740" s="32"/>
      <c r="E740" s="64" t="s">
        <v>278</v>
      </c>
      <c r="F740" s="32">
        <v>1</v>
      </c>
      <c r="G740" s="151"/>
      <c r="H740" s="140">
        <f t="shared" si="11"/>
        <v>0</v>
      </c>
      <c r="I740" s="4"/>
      <c r="J740" s="4"/>
      <c r="K740" s="4"/>
      <c r="L740" s="4"/>
    </row>
    <row r="741" spans="2:12" s="3" customFormat="1" ht="12">
      <c r="B741" s="31" t="s">
        <v>0</v>
      </c>
      <c r="C741" s="74" t="s">
        <v>71</v>
      </c>
      <c r="D741" s="32"/>
      <c r="E741" s="64" t="s">
        <v>72</v>
      </c>
      <c r="F741" s="32">
        <v>1</v>
      </c>
      <c r="G741" s="151"/>
      <c r="H741" s="140">
        <f t="shared" si="11"/>
        <v>0</v>
      </c>
      <c r="I741" s="4"/>
      <c r="J741" s="4"/>
      <c r="K741" s="4"/>
      <c r="L741" s="4"/>
    </row>
    <row r="742" spans="2:8" s="3" customFormat="1" ht="12">
      <c r="B742" s="31" t="s">
        <v>398</v>
      </c>
      <c r="C742" s="74" t="s">
        <v>75</v>
      </c>
      <c r="D742" s="32"/>
      <c r="E742" s="64"/>
      <c r="F742" s="32">
        <v>1</v>
      </c>
      <c r="G742" s="151"/>
      <c r="H742" s="140">
        <f t="shared" si="11"/>
        <v>0</v>
      </c>
    </row>
    <row r="743" spans="1:8" s="3" customFormat="1" ht="12">
      <c r="A743" s="4"/>
      <c r="B743" s="31" t="s">
        <v>2</v>
      </c>
      <c r="C743" s="74" t="s">
        <v>74</v>
      </c>
      <c r="D743" s="32"/>
      <c r="E743" s="64"/>
      <c r="F743" s="32">
        <v>1</v>
      </c>
      <c r="G743" s="151"/>
      <c r="H743" s="140">
        <f t="shared" si="11"/>
        <v>0</v>
      </c>
    </row>
    <row r="744" spans="1:12" s="3" customFormat="1" ht="12">
      <c r="A744" s="4"/>
      <c r="B744" s="31" t="s">
        <v>3</v>
      </c>
      <c r="C744" s="74" t="s">
        <v>108</v>
      </c>
      <c r="D744" s="32"/>
      <c r="E744" s="64"/>
      <c r="F744" s="32">
        <v>1</v>
      </c>
      <c r="G744" s="151"/>
      <c r="H744" s="140">
        <f t="shared" si="11"/>
        <v>0</v>
      </c>
      <c r="I744" s="4"/>
      <c r="J744" s="4"/>
      <c r="K744" s="4"/>
      <c r="L744" s="4"/>
    </row>
    <row r="745" spans="2:12" ht="12">
      <c r="B745" s="31" t="s">
        <v>28</v>
      </c>
      <c r="C745" s="74" t="s">
        <v>218</v>
      </c>
      <c r="D745" s="32"/>
      <c r="E745" s="64" t="s">
        <v>219</v>
      </c>
      <c r="F745" s="32">
        <v>2</v>
      </c>
      <c r="G745" s="151"/>
      <c r="H745" s="140">
        <f t="shared" si="11"/>
        <v>0</v>
      </c>
      <c r="I745" s="3"/>
      <c r="J745" s="3"/>
      <c r="K745" s="3"/>
      <c r="L745" s="3"/>
    </row>
    <row r="746" spans="1:8" ht="12">
      <c r="A746" s="3"/>
      <c r="B746" s="31" t="s">
        <v>9</v>
      </c>
      <c r="C746" s="74" t="s">
        <v>291</v>
      </c>
      <c r="D746" s="32"/>
      <c r="E746" s="64" t="s">
        <v>289</v>
      </c>
      <c r="F746" s="32">
        <v>1</v>
      </c>
      <c r="G746" s="151"/>
      <c r="H746" s="140">
        <f t="shared" si="11"/>
        <v>0</v>
      </c>
    </row>
    <row r="747" spans="1:8" ht="12">
      <c r="A747" s="3"/>
      <c r="B747" s="31" t="s">
        <v>415</v>
      </c>
      <c r="C747" s="74" t="s">
        <v>173</v>
      </c>
      <c r="D747" s="32"/>
      <c r="E747" s="64" t="s">
        <v>279</v>
      </c>
      <c r="F747" s="32">
        <v>1</v>
      </c>
      <c r="G747" s="151"/>
      <c r="H747" s="140">
        <f t="shared" si="11"/>
        <v>0</v>
      </c>
    </row>
    <row r="748" spans="2:8" ht="12">
      <c r="B748" s="31" t="s">
        <v>43</v>
      </c>
      <c r="C748" s="74" t="s">
        <v>280</v>
      </c>
      <c r="D748" s="32"/>
      <c r="E748" s="64" t="s">
        <v>281</v>
      </c>
      <c r="F748" s="32">
        <v>2</v>
      </c>
      <c r="G748" s="151"/>
      <c r="H748" s="140">
        <f t="shared" si="11"/>
        <v>0</v>
      </c>
    </row>
    <row r="749" spans="1:8" s="3" customFormat="1" ht="26.25" customHeight="1">
      <c r="A749" s="4"/>
      <c r="B749" s="33"/>
      <c r="C749" s="54" t="s">
        <v>287</v>
      </c>
      <c r="D749" s="35"/>
      <c r="E749" s="65" t="s">
        <v>76</v>
      </c>
      <c r="F749" s="35">
        <v>1</v>
      </c>
      <c r="G749" s="152"/>
      <c r="H749" s="140">
        <f t="shared" si="11"/>
        <v>0</v>
      </c>
    </row>
    <row r="750" spans="2:8" s="3" customFormat="1" ht="12">
      <c r="B750" s="27"/>
      <c r="C750" s="82"/>
      <c r="D750" s="23"/>
      <c r="E750" s="63"/>
      <c r="F750" s="23"/>
      <c r="G750" s="17"/>
      <c r="H750" s="171"/>
    </row>
    <row r="751" spans="2:12" s="3" customFormat="1" ht="12">
      <c r="B751" s="18"/>
      <c r="C751" s="81" t="s">
        <v>302</v>
      </c>
      <c r="D751" s="24"/>
      <c r="E751" s="61"/>
      <c r="F751" s="25"/>
      <c r="G751" s="21"/>
      <c r="H751" s="139"/>
      <c r="I751" s="4"/>
      <c r="J751" s="4"/>
      <c r="K751" s="4"/>
      <c r="L751" s="4"/>
    </row>
    <row r="752" spans="1:12" s="3" customFormat="1" ht="12">
      <c r="A752" s="4"/>
      <c r="B752" s="40" t="s">
        <v>21</v>
      </c>
      <c r="C752" s="84" t="s">
        <v>175</v>
      </c>
      <c r="D752" s="42"/>
      <c r="E752" s="67" t="s">
        <v>432</v>
      </c>
      <c r="F752" s="42">
        <v>1</v>
      </c>
      <c r="G752" s="153"/>
      <c r="H752" s="140">
        <f t="shared" si="11"/>
        <v>0</v>
      </c>
      <c r="I752" s="4"/>
      <c r="J752" s="4"/>
      <c r="K752" s="4"/>
      <c r="L752" s="4"/>
    </row>
    <row r="753" spans="1:12" s="3" customFormat="1" ht="12">
      <c r="A753" s="4"/>
      <c r="B753" s="31" t="s">
        <v>6</v>
      </c>
      <c r="C753" s="74" t="s">
        <v>69</v>
      </c>
      <c r="D753" s="32"/>
      <c r="E753" s="64" t="s">
        <v>278</v>
      </c>
      <c r="F753" s="32">
        <v>1</v>
      </c>
      <c r="G753" s="151"/>
      <c r="H753" s="140">
        <f t="shared" si="11"/>
        <v>0</v>
      </c>
      <c r="I753" s="4"/>
      <c r="J753" s="4"/>
      <c r="K753" s="4"/>
      <c r="L753" s="4"/>
    </row>
    <row r="754" spans="1:12" s="3" customFormat="1" ht="12">
      <c r="A754" s="4"/>
      <c r="B754" s="31" t="s">
        <v>0</v>
      </c>
      <c r="C754" s="74" t="s">
        <v>71</v>
      </c>
      <c r="D754" s="32"/>
      <c r="E754" s="64" t="s">
        <v>72</v>
      </c>
      <c r="F754" s="32">
        <v>1</v>
      </c>
      <c r="G754" s="151"/>
      <c r="H754" s="140">
        <f t="shared" si="11"/>
        <v>0</v>
      </c>
      <c r="I754" s="4"/>
      <c r="J754" s="4"/>
      <c r="K754" s="4"/>
      <c r="L754" s="4"/>
    </row>
    <row r="755" spans="1:12" ht="12">
      <c r="A755" s="3"/>
      <c r="B755" s="31" t="s">
        <v>398</v>
      </c>
      <c r="C755" s="74" t="s">
        <v>75</v>
      </c>
      <c r="D755" s="32"/>
      <c r="E755" s="64"/>
      <c r="F755" s="32">
        <v>1</v>
      </c>
      <c r="G755" s="151"/>
      <c r="H755" s="140">
        <f t="shared" si="11"/>
        <v>0</v>
      </c>
      <c r="I755" s="3"/>
      <c r="J755" s="3"/>
      <c r="K755" s="3"/>
      <c r="L755" s="3"/>
    </row>
    <row r="756" spans="1:12" ht="12">
      <c r="A756" s="3"/>
      <c r="B756" s="31" t="s">
        <v>2</v>
      </c>
      <c r="C756" s="74" t="s">
        <v>74</v>
      </c>
      <c r="D756" s="32"/>
      <c r="E756" s="64"/>
      <c r="F756" s="32">
        <v>1</v>
      </c>
      <c r="G756" s="151"/>
      <c r="H756" s="140">
        <f t="shared" si="11"/>
        <v>0</v>
      </c>
      <c r="I756" s="3"/>
      <c r="J756" s="3"/>
      <c r="K756" s="3"/>
      <c r="L756" s="3"/>
    </row>
    <row r="757" spans="2:8" ht="12">
      <c r="B757" s="31" t="s">
        <v>3</v>
      </c>
      <c r="C757" s="74" t="s">
        <v>108</v>
      </c>
      <c r="D757" s="32"/>
      <c r="E757" s="64"/>
      <c r="F757" s="32">
        <v>4</v>
      </c>
      <c r="G757" s="151"/>
      <c r="H757" s="140">
        <f t="shared" si="11"/>
        <v>0</v>
      </c>
    </row>
    <row r="758" spans="2:8" ht="12">
      <c r="B758" s="31" t="s">
        <v>9</v>
      </c>
      <c r="C758" s="74" t="s">
        <v>291</v>
      </c>
      <c r="D758" s="32"/>
      <c r="E758" s="64" t="s">
        <v>289</v>
      </c>
      <c r="F758" s="32">
        <v>1</v>
      </c>
      <c r="G758" s="151"/>
      <c r="H758" s="140">
        <f t="shared" si="11"/>
        <v>0</v>
      </c>
    </row>
    <row r="759" spans="1:8" ht="12">
      <c r="A759" s="3"/>
      <c r="B759" s="31" t="s">
        <v>415</v>
      </c>
      <c r="C759" s="74" t="s">
        <v>173</v>
      </c>
      <c r="D759" s="32"/>
      <c r="E759" s="64" t="s">
        <v>279</v>
      </c>
      <c r="F759" s="32">
        <v>1</v>
      </c>
      <c r="G759" s="151"/>
      <c r="H759" s="140">
        <f t="shared" si="11"/>
        <v>0</v>
      </c>
    </row>
    <row r="760" spans="1:8" ht="12">
      <c r="A760" s="3"/>
      <c r="B760" s="31" t="s">
        <v>43</v>
      </c>
      <c r="C760" s="74" t="s">
        <v>280</v>
      </c>
      <c r="D760" s="32"/>
      <c r="E760" s="64" t="s">
        <v>281</v>
      </c>
      <c r="F760" s="32">
        <v>2</v>
      </c>
      <c r="G760" s="151"/>
      <c r="H760" s="140">
        <f t="shared" si="11"/>
        <v>0</v>
      </c>
    </row>
    <row r="761" spans="2:12" ht="24" customHeight="1">
      <c r="B761" s="33"/>
      <c r="C761" s="54" t="s">
        <v>287</v>
      </c>
      <c r="D761" s="35"/>
      <c r="E761" s="65" t="s">
        <v>76</v>
      </c>
      <c r="F761" s="35">
        <v>1</v>
      </c>
      <c r="G761" s="152"/>
      <c r="H761" s="142">
        <f t="shared" si="11"/>
        <v>0</v>
      </c>
      <c r="I761" s="3"/>
      <c r="J761" s="3"/>
      <c r="K761" s="3"/>
      <c r="L761" s="3"/>
    </row>
    <row r="762" spans="1:8" s="3" customFormat="1" ht="12">
      <c r="A762" s="4"/>
      <c r="B762" s="27"/>
      <c r="C762" s="82"/>
      <c r="D762" s="23"/>
      <c r="E762" s="63"/>
      <c r="F762" s="23"/>
      <c r="G762" s="17"/>
      <c r="H762" s="171"/>
    </row>
    <row r="763" spans="1:8" ht="12">
      <c r="A763" s="3"/>
      <c r="B763" s="18"/>
      <c r="C763" s="81" t="s">
        <v>536</v>
      </c>
      <c r="D763" s="24"/>
      <c r="E763" s="61"/>
      <c r="F763" s="25"/>
      <c r="G763" s="21"/>
      <c r="H763" s="139"/>
    </row>
    <row r="764" spans="2:12" s="3" customFormat="1" ht="24">
      <c r="B764" s="40" t="s">
        <v>333</v>
      </c>
      <c r="C764" s="84" t="s">
        <v>576</v>
      </c>
      <c r="D764" s="42"/>
      <c r="E764" s="67" t="s">
        <v>99</v>
      </c>
      <c r="F764" s="42">
        <v>10</v>
      </c>
      <c r="G764" s="153"/>
      <c r="H764" s="140">
        <f t="shared" si="11"/>
        <v>0</v>
      </c>
      <c r="I764" s="4"/>
      <c r="J764" s="4"/>
      <c r="K764" s="4"/>
      <c r="L764" s="4"/>
    </row>
    <row r="765" spans="1:12" s="3" customFormat="1" ht="24">
      <c r="A765" s="4"/>
      <c r="B765" s="31" t="s">
        <v>338</v>
      </c>
      <c r="C765" s="74" t="s">
        <v>577</v>
      </c>
      <c r="D765" s="32"/>
      <c r="E765" s="64" t="s">
        <v>83</v>
      </c>
      <c r="F765" s="32">
        <v>15</v>
      </c>
      <c r="G765" s="151"/>
      <c r="H765" s="140">
        <f t="shared" si="11"/>
        <v>0</v>
      </c>
      <c r="I765" s="4"/>
      <c r="J765" s="4"/>
      <c r="K765" s="4"/>
      <c r="L765" s="4"/>
    </row>
    <row r="766" spans="1:8" s="3" customFormat="1" ht="36.75" customHeight="1">
      <c r="A766" s="4"/>
      <c r="B766" s="33"/>
      <c r="C766" s="54" t="s">
        <v>288</v>
      </c>
      <c r="D766" s="35"/>
      <c r="E766" s="65"/>
      <c r="F766" s="35">
        <v>1</v>
      </c>
      <c r="G766" s="152"/>
      <c r="H766" s="142">
        <f t="shared" si="11"/>
        <v>0</v>
      </c>
    </row>
    <row r="767" spans="1:12" ht="12">
      <c r="A767" s="3"/>
      <c r="B767" s="22"/>
      <c r="C767" s="52"/>
      <c r="D767" s="23"/>
      <c r="E767" s="58"/>
      <c r="G767" s="144"/>
      <c r="H767" s="171"/>
      <c r="I767" s="3"/>
      <c r="J767" s="3"/>
      <c r="K767" s="3"/>
      <c r="L767" s="3"/>
    </row>
    <row r="768" spans="1:8" ht="12">
      <c r="A768" s="3"/>
      <c r="B768" s="18"/>
      <c r="C768" s="81" t="s">
        <v>182</v>
      </c>
      <c r="D768" s="24"/>
      <c r="E768" s="61"/>
      <c r="F768" s="25"/>
      <c r="G768" s="21"/>
      <c r="H768" s="139"/>
    </row>
    <row r="769" spans="1:12" ht="12">
      <c r="A769" s="3"/>
      <c r="B769" s="22"/>
      <c r="C769" s="52"/>
      <c r="D769" s="23"/>
      <c r="E769" s="58"/>
      <c r="G769" s="144"/>
      <c r="H769" s="171"/>
      <c r="I769" s="3"/>
      <c r="J769" s="3"/>
      <c r="K769" s="3"/>
      <c r="L769" s="3"/>
    </row>
    <row r="770" spans="2:8" ht="12">
      <c r="B770" s="18"/>
      <c r="C770" s="81" t="s">
        <v>183</v>
      </c>
      <c r="D770" s="24"/>
      <c r="E770" s="61"/>
      <c r="F770" s="25"/>
      <c r="G770" s="21"/>
      <c r="H770" s="139"/>
    </row>
    <row r="771" spans="2:8" ht="24">
      <c r="B771" s="40" t="s">
        <v>45</v>
      </c>
      <c r="C771" s="84" t="s">
        <v>262</v>
      </c>
      <c r="D771" s="55"/>
      <c r="E771" s="67" t="s">
        <v>264</v>
      </c>
      <c r="F771" s="42">
        <v>1</v>
      </c>
      <c r="G771" s="163"/>
      <c r="H771" s="140">
        <f t="shared" si="11"/>
        <v>0</v>
      </c>
    </row>
    <row r="772" spans="2:8" ht="12">
      <c r="B772" s="31" t="s">
        <v>45</v>
      </c>
      <c r="C772" s="74" t="s">
        <v>263</v>
      </c>
      <c r="D772" s="55"/>
      <c r="E772" s="64"/>
      <c r="F772" s="42">
        <v>24</v>
      </c>
      <c r="G772" s="163"/>
      <c r="H772" s="140">
        <f t="shared" si="11"/>
        <v>0</v>
      </c>
    </row>
    <row r="773" spans="2:12" ht="12">
      <c r="B773" s="31" t="s">
        <v>41</v>
      </c>
      <c r="C773" s="74" t="s">
        <v>217</v>
      </c>
      <c r="D773" s="32"/>
      <c r="E773" s="64" t="s">
        <v>63</v>
      </c>
      <c r="F773" s="32">
        <v>1</v>
      </c>
      <c r="G773" s="151"/>
      <c r="H773" s="140">
        <f t="shared" si="11"/>
        <v>0</v>
      </c>
      <c r="I773" s="3"/>
      <c r="J773" s="3"/>
      <c r="K773" s="3"/>
      <c r="L773" s="3"/>
    </row>
    <row r="774" spans="1:8" s="3" customFormat="1" ht="60">
      <c r="A774" s="4"/>
      <c r="B774" s="31" t="s">
        <v>36</v>
      </c>
      <c r="C774" s="74" t="s">
        <v>569</v>
      </c>
      <c r="D774" s="32"/>
      <c r="E774" s="64" t="s">
        <v>452</v>
      </c>
      <c r="F774" s="32">
        <v>3</v>
      </c>
      <c r="G774" s="151"/>
      <c r="H774" s="140">
        <f t="shared" si="11"/>
        <v>0</v>
      </c>
    </row>
    <row r="775" spans="1:12" ht="24">
      <c r="A775" s="3"/>
      <c r="B775" s="31" t="s">
        <v>323</v>
      </c>
      <c r="C775" s="74" t="s">
        <v>567</v>
      </c>
      <c r="D775" s="32"/>
      <c r="E775" s="64" t="s">
        <v>222</v>
      </c>
      <c r="F775" s="32">
        <v>1</v>
      </c>
      <c r="G775" s="151"/>
      <c r="H775" s="140">
        <f t="shared" si="11"/>
        <v>0</v>
      </c>
      <c r="I775" s="3"/>
      <c r="J775" s="3"/>
      <c r="K775" s="3"/>
      <c r="L775" s="3"/>
    </row>
    <row r="776" spans="2:8" s="3" customFormat="1" ht="38.25" customHeight="1">
      <c r="B776" s="33"/>
      <c r="C776" s="54" t="s">
        <v>288</v>
      </c>
      <c r="D776" s="35"/>
      <c r="E776" s="65"/>
      <c r="F776" s="35">
        <v>1</v>
      </c>
      <c r="G776" s="152"/>
      <c r="H776" s="142">
        <f t="shared" si="11"/>
        <v>0</v>
      </c>
    </row>
    <row r="777" spans="1:8" s="3" customFormat="1" ht="12">
      <c r="A777" s="4"/>
      <c r="B777" s="27"/>
      <c r="C777" s="82"/>
      <c r="D777" s="23"/>
      <c r="E777" s="63"/>
      <c r="F777" s="23"/>
      <c r="G777" s="17"/>
      <c r="H777" s="171"/>
    </row>
    <row r="778" spans="2:8" ht="12">
      <c r="B778" s="18"/>
      <c r="C778" s="81" t="s">
        <v>184</v>
      </c>
      <c r="D778" s="24"/>
      <c r="E778" s="61"/>
      <c r="F778" s="25"/>
      <c r="G778" s="21"/>
      <c r="H778" s="139"/>
    </row>
    <row r="779" spans="2:8" ht="60">
      <c r="B779" s="50" t="s">
        <v>505</v>
      </c>
      <c r="C779" s="87" t="s">
        <v>606</v>
      </c>
      <c r="D779" s="51"/>
      <c r="E779" s="70" t="s">
        <v>506</v>
      </c>
      <c r="F779" s="37">
        <v>1</v>
      </c>
      <c r="G779" s="166"/>
      <c r="H779" s="142">
        <f t="shared" si="11"/>
        <v>0</v>
      </c>
    </row>
    <row r="780" spans="1:8" ht="12">
      <c r="A780" s="3"/>
      <c r="B780" s="22"/>
      <c r="C780" s="52"/>
      <c r="D780" s="23"/>
      <c r="E780" s="58"/>
      <c r="G780" s="144"/>
      <c r="H780" s="171"/>
    </row>
    <row r="781" spans="2:12" s="3" customFormat="1" ht="12">
      <c r="B781" s="18"/>
      <c r="C781" s="81" t="s">
        <v>185</v>
      </c>
      <c r="D781" s="24"/>
      <c r="E781" s="61"/>
      <c r="F781" s="25"/>
      <c r="G781" s="21"/>
      <c r="H781" s="139"/>
      <c r="I781" s="4"/>
      <c r="J781" s="4"/>
      <c r="K781" s="4"/>
      <c r="L781" s="4"/>
    </row>
    <row r="782" spans="2:12" s="3" customFormat="1" ht="60">
      <c r="B782" s="50" t="s">
        <v>505</v>
      </c>
      <c r="C782" s="87" t="s">
        <v>606</v>
      </c>
      <c r="D782" s="36"/>
      <c r="E782" s="70" t="s">
        <v>506</v>
      </c>
      <c r="F782" s="37">
        <v>1</v>
      </c>
      <c r="G782" s="162"/>
      <c r="H782" s="142">
        <f t="shared" si="11"/>
        <v>0</v>
      </c>
      <c r="I782" s="4"/>
      <c r="J782" s="4"/>
      <c r="K782" s="4"/>
      <c r="L782" s="4"/>
    </row>
    <row r="783" spans="2:8" ht="12">
      <c r="B783" s="22"/>
      <c r="C783" s="52"/>
      <c r="D783" s="23"/>
      <c r="E783" s="58"/>
      <c r="G783" s="144"/>
      <c r="H783" s="171"/>
    </row>
    <row r="784" spans="2:8" ht="12">
      <c r="B784" s="18"/>
      <c r="C784" s="81" t="s">
        <v>186</v>
      </c>
      <c r="D784" s="24"/>
      <c r="E784" s="61"/>
      <c r="F784" s="25"/>
      <c r="G784" s="21"/>
      <c r="H784" s="139"/>
    </row>
    <row r="785" spans="2:8" ht="60">
      <c r="B785" s="50" t="s">
        <v>505</v>
      </c>
      <c r="C785" s="87" t="s">
        <v>606</v>
      </c>
      <c r="D785" s="36"/>
      <c r="E785" s="70" t="s">
        <v>506</v>
      </c>
      <c r="F785" s="37">
        <v>1</v>
      </c>
      <c r="G785" s="162"/>
      <c r="H785" s="142">
        <f t="shared" si="11"/>
        <v>0</v>
      </c>
    </row>
    <row r="786" spans="2:8" ht="12">
      <c r="B786" s="22"/>
      <c r="C786" s="52"/>
      <c r="D786" s="23"/>
      <c r="E786" s="58"/>
      <c r="G786" s="144"/>
      <c r="H786" s="171"/>
    </row>
    <row r="787" spans="1:8" ht="12">
      <c r="A787" s="3"/>
      <c r="B787" s="18"/>
      <c r="C787" s="81" t="s">
        <v>187</v>
      </c>
      <c r="D787" s="24"/>
      <c r="E787" s="61"/>
      <c r="F787" s="25"/>
      <c r="G787" s="21"/>
      <c r="H787" s="139"/>
    </row>
    <row r="788" spans="1:8" ht="60">
      <c r="A788" s="3"/>
      <c r="B788" s="50" t="s">
        <v>510</v>
      </c>
      <c r="C788" s="87" t="s">
        <v>605</v>
      </c>
      <c r="D788" s="36"/>
      <c r="E788" s="70" t="s">
        <v>511</v>
      </c>
      <c r="F788" s="37">
        <v>1</v>
      </c>
      <c r="G788" s="162"/>
      <c r="H788" s="142">
        <f aca="true" t="shared" si="12" ref="H788:H850">F788*G788</f>
        <v>0</v>
      </c>
    </row>
    <row r="789" spans="1:8" ht="12">
      <c r="A789" s="3"/>
      <c r="B789" s="22"/>
      <c r="C789" s="52"/>
      <c r="D789" s="23"/>
      <c r="E789" s="58"/>
      <c r="G789" s="144"/>
      <c r="H789" s="171"/>
    </row>
    <row r="790" spans="1:12" s="3" customFormat="1" ht="12">
      <c r="A790" s="4"/>
      <c r="B790" s="18"/>
      <c r="C790" s="81" t="s">
        <v>188</v>
      </c>
      <c r="D790" s="24"/>
      <c r="E790" s="61"/>
      <c r="F790" s="25"/>
      <c r="G790" s="21"/>
      <c r="H790" s="139"/>
      <c r="I790" s="4"/>
      <c r="J790" s="4"/>
      <c r="K790" s="4"/>
      <c r="L790" s="4"/>
    </row>
    <row r="791" spans="1:12" s="3" customFormat="1" ht="12">
      <c r="A791" s="4"/>
      <c r="B791" s="22"/>
      <c r="C791" s="52"/>
      <c r="D791" s="23"/>
      <c r="E791" s="58"/>
      <c r="F791" s="23"/>
      <c r="G791" s="144"/>
      <c r="H791" s="171"/>
      <c r="I791" s="4"/>
      <c r="J791" s="4"/>
      <c r="K791" s="4"/>
      <c r="L791" s="4"/>
    </row>
    <row r="792" spans="2:8" ht="12">
      <c r="B792" s="18"/>
      <c r="C792" s="81" t="s">
        <v>189</v>
      </c>
      <c r="D792" s="24"/>
      <c r="E792" s="61"/>
      <c r="F792" s="25"/>
      <c r="G792" s="21"/>
      <c r="H792" s="139"/>
    </row>
    <row r="793" spans="2:8" s="3" customFormat="1" ht="12">
      <c r="B793" s="40" t="s">
        <v>41</v>
      </c>
      <c r="C793" s="84" t="s">
        <v>217</v>
      </c>
      <c r="D793" s="42"/>
      <c r="E793" s="67" t="s">
        <v>63</v>
      </c>
      <c r="F793" s="42">
        <v>2</v>
      </c>
      <c r="G793" s="153"/>
      <c r="H793" s="140">
        <f t="shared" si="12"/>
        <v>0</v>
      </c>
    </row>
    <row r="794" spans="1:8" ht="12">
      <c r="A794" s="3"/>
      <c r="B794" s="31" t="s">
        <v>42</v>
      </c>
      <c r="C794" s="74" t="s">
        <v>225</v>
      </c>
      <c r="D794" s="32"/>
      <c r="E794" s="64" t="s">
        <v>63</v>
      </c>
      <c r="F794" s="32">
        <v>2</v>
      </c>
      <c r="G794" s="151"/>
      <c r="H794" s="140">
        <f t="shared" si="12"/>
        <v>0</v>
      </c>
    </row>
    <row r="795" spans="2:8" ht="24">
      <c r="B795" s="31" t="s">
        <v>45</v>
      </c>
      <c r="C795" s="74" t="s">
        <v>262</v>
      </c>
      <c r="D795" s="32"/>
      <c r="E795" s="64" t="s">
        <v>264</v>
      </c>
      <c r="F795" s="32">
        <v>1</v>
      </c>
      <c r="G795" s="151"/>
      <c r="H795" s="140">
        <f t="shared" si="12"/>
        <v>0</v>
      </c>
    </row>
    <row r="796" spans="1:12" s="3" customFormat="1" ht="12">
      <c r="A796" s="4"/>
      <c r="B796" s="31" t="s">
        <v>45</v>
      </c>
      <c r="C796" s="74" t="s">
        <v>263</v>
      </c>
      <c r="D796" s="32"/>
      <c r="E796" s="64"/>
      <c r="F796" s="32">
        <v>24</v>
      </c>
      <c r="G796" s="151"/>
      <c r="H796" s="140">
        <f t="shared" si="12"/>
        <v>0</v>
      </c>
      <c r="I796" s="4"/>
      <c r="J796" s="4"/>
      <c r="K796" s="4"/>
      <c r="L796" s="4"/>
    </row>
    <row r="797" spans="2:12" ht="60">
      <c r="B797" s="31" t="s">
        <v>36</v>
      </c>
      <c r="C797" s="74" t="s">
        <v>569</v>
      </c>
      <c r="D797" s="32"/>
      <c r="E797" s="64" t="s">
        <v>452</v>
      </c>
      <c r="F797" s="32">
        <v>3</v>
      </c>
      <c r="G797" s="151"/>
      <c r="H797" s="140">
        <f t="shared" si="12"/>
        <v>0</v>
      </c>
      <c r="I797" s="3"/>
      <c r="J797" s="3"/>
      <c r="K797" s="3"/>
      <c r="L797" s="3"/>
    </row>
    <row r="798" spans="1:12" ht="24">
      <c r="A798" s="3"/>
      <c r="B798" s="31" t="s">
        <v>323</v>
      </c>
      <c r="C798" s="74" t="s">
        <v>567</v>
      </c>
      <c r="D798" s="32"/>
      <c r="E798" s="64" t="s">
        <v>229</v>
      </c>
      <c r="F798" s="32">
        <v>1</v>
      </c>
      <c r="G798" s="151"/>
      <c r="H798" s="140">
        <f t="shared" si="12"/>
        <v>0</v>
      </c>
      <c r="I798" s="3"/>
      <c r="J798" s="3"/>
      <c r="K798" s="3"/>
      <c r="L798" s="3"/>
    </row>
    <row r="799" spans="1:12" ht="36.75" customHeight="1">
      <c r="A799" s="3"/>
      <c r="B799" s="33"/>
      <c r="C799" s="54" t="s">
        <v>288</v>
      </c>
      <c r="D799" s="35"/>
      <c r="E799" s="65"/>
      <c r="F799" s="35">
        <v>1</v>
      </c>
      <c r="G799" s="152"/>
      <c r="H799" s="142">
        <f t="shared" si="12"/>
        <v>0</v>
      </c>
      <c r="I799" s="3"/>
      <c r="J799" s="3"/>
      <c r="K799" s="3"/>
      <c r="L799" s="3"/>
    </row>
    <row r="800" spans="1:8" s="3" customFormat="1" ht="12">
      <c r="A800" s="4"/>
      <c r="B800" s="27"/>
      <c r="C800" s="82"/>
      <c r="D800" s="23"/>
      <c r="E800" s="63"/>
      <c r="F800" s="23"/>
      <c r="G800" s="17"/>
      <c r="H800" s="171"/>
    </row>
    <row r="801" spans="1:12" s="3" customFormat="1" ht="12">
      <c r="A801" s="4"/>
      <c r="B801" s="18"/>
      <c r="C801" s="81" t="s">
        <v>190</v>
      </c>
      <c r="D801" s="24"/>
      <c r="E801" s="61"/>
      <c r="F801" s="25"/>
      <c r="G801" s="21"/>
      <c r="H801" s="139"/>
      <c r="I801" s="4"/>
      <c r="J801" s="4"/>
      <c r="K801" s="4"/>
      <c r="L801" s="4"/>
    </row>
    <row r="802" spans="2:12" s="3" customFormat="1" ht="12">
      <c r="B802" s="40" t="s">
        <v>0</v>
      </c>
      <c r="C802" s="84" t="s">
        <v>69</v>
      </c>
      <c r="D802" s="42"/>
      <c r="E802" s="67" t="s">
        <v>70</v>
      </c>
      <c r="F802" s="42">
        <v>3</v>
      </c>
      <c r="G802" s="153"/>
      <c r="H802" s="140">
        <f t="shared" si="12"/>
        <v>0</v>
      </c>
      <c r="I802" s="4"/>
      <c r="J802" s="4"/>
      <c r="K802" s="4"/>
      <c r="L802" s="4"/>
    </row>
    <row r="803" spans="1:8" ht="12">
      <c r="A803" s="3"/>
      <c r="B803" s="31" t="s">
        <v>0</v>
      </c>
      <c r="C803" s="74" t="s">
        <v>71</v>
      </c>
      <c r="D803" s="32"/>
      <c r="E803" s="64" t="s">
        <v>72</v>
      </c>
      <c r="F803" s="32">
        <v>3</v>
      </c>
      <c r="G803" s="151"/>
      <c r="H803" s="140">
        <f t="shared" si="12"/>
        <v>0</v>
      </c>
    </row>
    <row r="804" spans="1:8" s="3" customFormat="1" ht="12">
      <c r="A804" s="4"/>
      <c r="B804" s="31" t="s">
        <v>398</v>
      </c>
      <c r="C804" s="74" t="s">
        <v>75</v>
      </c>
      <c r="D804" s="32"/>
      <c r="E804" s="64"/>
      <c r="F804" s="32">
        <v>3</v>
      </c>
      <c r="G804" s="151"/>
      <c r="H804" s="140">
        <f t="shared" si="12"/>
        <v>0</v>
      </c>
    </row>
    <row r="805" spans="2:8" ht="12">
      <c r="B805" s="31" t="s">
        <v>27</v>
      </c>
      <c r="C805" s="74" t="s">
        <v>73</v>
      </c>
      <c r="D805" s="32"/>
      <c r="E805" s="64" t="s">
        <v>63</v>
      </c>
      <c r="F805" s="32">
        <v>1</v>
      </c>
      <c r="G805" s="151"/>
      <c r="H805" s="140">
        <f t="shared" si="12"/>
        <v>0</v>
      </c>
    </row>
    <row r="806" spans="2:12" ht="12">
      <c r="B806" s="31" t="s">
        <v>28</v>
      </c>
      <c r="C806" s="74" t="s">
        <v>218</v>
      </c>
      <c r="D806" s="32"/>
      <c r="E806" s="64" t="s">
        <v>219</v>
      </c>
      <c r="F806" s="32">
        <v>3</v>
      </c>
      <c r="G806" s="151"/>
      <c r="H806" s="140">
        <f t="shared" si="12"/>
        <v>0</v>
      </c>
      <c r="I806" s="3"/>
      <c r="J806" s="3"/>
      <c r="K806" s="3"/>
      <c r="L806" s="3"/>
    </row>
    <row r="807" spans="1:12" ht="12">
      <c r="A807" s="3"/>
      <c r="B807" s="31" t="s">
        <v>2</v>
      </c>
      <c r="C807" s="74" t="s">
        <v>74</v>
      </c>
      <c r="D807" s="32"/>
      <c r="E807" s="64"/>
      <c r="F807" s="32">
        <v>3</v>
      </c>
      <c r="G807" s="151"/>
      <c r="H807" s="140">
        <f t="shared" si="12"/>
        <v>0</v>
      </c>
      <c r="I807" s="3"/>
      <c r="J807" s="3"/>
      <c r="K807" s="3"/>
      <c r="L807" s="3"/>
    </row>
    <row r="808" spans="2:8" s="3" customFormat="1" ht="24" customHeight="1">
      <c r="B808" s="33"/>
      <c r="C808" s="54" t="s">
        <v>287</v>
      </c>
      <c r="D808" s="35"/>
      <c r="E808" s="65" t="s">
        <v>76</v>
      </c>
      <c r="F808" s="35">
        <v>3</v>
      </c>
      <c r="G808" s="152"/>
      <c r="H808" s="142">
        <f t="shared" si="12"/>
        <v>0</v>
      </c>
    </row>
    <row r="809" spans="1:8" s="3" customFormat="1" ht="12">
      <c r="A809" s="4"/>
      <c r="B809" s="27"/>
      <c r="C809" s="82"/>
      <c r="D809" s="23"/>
      <c r="E809" s="63"/>
      <c r="F809" s="23"/>
      <c r="G809" s="17"/>
      <c r="H809" s="171"/>
    </row>
    <row r="810" spans="2:8" ht="12">
      <c r="B810" s="18"/>
      <c r="C810" s="81" t="s">
        <v>191</v>
      </c>
      <c r="D810" s="24"/>
      <c r="E810" s="61"/>
      <c r="F810" s="25"/>
      <c r="G810" s="21"/>
      <c r="H810" s="139"/>
    </row>
    <row r="811" spans="1:8" ht="12">
      <c r="A811" s="3"/>
      <c r="B811" s="45" t="s">
        <v>22</v>
      </c>
      <c r="C811" s="86" t="s">
        <v>113</v>
      </c>
      <c r="D811" s="47"/>
      <c r="E811" s="69" t="s">
        <v>261</v>
      </c>
      <c r="F811" s="47">
        <v>2</v>
      </c>
      <c r="G811" s="160"/>
      <c r="H811" s="142">
        <f t="shared" si="12"/>
        <v>0</v>
      </c>
    </row>
    <row r="812" spans="1:8" s="3" customFormat="1" ht="12">
      <c r="A812" s="4"/>
      <c r="B812" s="27"/>
      <c r="C812" s="82"/>
      <c r="D812" s="23"/>
      <c r="E812" s="63"/>
      <c r="F812" s="23"/>
      <c r="G812" s="17"/>
      <c r="H812" s="171"/>
    </row>
    <row r="813" spans="2:8" ht="12">
      <c r="B813" s="18"/>
      <c r="C813" s="81" t="s">
        <v>192</v>
      </c>
      <c r="D813" s="24"/>
      <c r="E813" s="61"/>
      <c r="F813" s="25"/>
      <c r="G813" s="21"/>
      <c r="H813" s="139"/>
    </row>
    <row r="814" spans="2:12" ht="12">
      <c r="B814" s="40" t="s">
        <v>35</v>
      </c>
      <c r="C814" s="84" t="s">
        <v>80</v>
      </c>
      <c r="D814" s="42"/>
      <c r="E814" s="67" t="s">
        <v>326</v>
      </c>
      <c r="F814" s="42">
        <v>28</v>
      </c>
      <c r="G814" s="153"/>
      <c r="H814" s="140">
        <f t="shared" si="12"/>
        <v>0</v>
      </c>
      <c r="I814" s="3"/>
      <c r="J814" s="3"/>
      <c r="K814" s="3"/>
      <c r="L814" s="3"/>
    </row>
    <row r="815" spans="1:12" ht="12">
      <c r="A815" s="3"/>
      <c r="B815" s="31" t="s">
        <v>34</v>
      </c>
      <c r="C815" s="74" t="s">
        <v>58</v>
      </c>
      <c r="D815" s="32"/>
      <c r="E815" s="64" t="s">
        <v>59</v>
      </c>
      <c r="F815" s="32">
        <v>28</v>
      </c>
      <c r="G815" s="151"/>
      <c r="H815" s="140">
        <f t="shared" si="12"/>
        <v>0</v>
      </c>
      <c r="I815" s="3"/>
      <c r="J815" s="3"/>
      <c r="K815" s="3"/>
      <c r="L815" s="3"/>
    </row>
    <row r="816" spans="1:12" ht="12">
      <c r="A816" s="3"/>
      <c r="B816" s="31" t="s">
        <v>37</v>
      </c>
      <c r="C816" s="74" t="s">
        <v>223</v>
      </c>
      <c r="D816" s="32"/>
      <c r="E816" s="64" t="s">
        <v>320</v>
      </c>
      <c r="F816" s="32">
        <v>1</v>
      </c>
      <c r="G816" s="151"/>
      <c r="H816" s="140">
        <f t="shared" si="12"/>
        <v>0</v>
      </c>
      <c r="I816" s="3"/>
      <c r="J816" s="3"/>
      <c r="K816" s="3"/>
      <c r="L816" s="3"/>
    </row>
    <row r="817" spans="1:12" ht="12">
      <c r="A817" s="3"/>
      <c r="B817" s="31" t="s">
        <v>319</v>
      </c>
      <c r="C817" s="74" t="s">
        <v>322</v>
      </c>
      <c r="D817" s="32"/>
      <c r="E817" s="64"/>
      <c r="F817" s="32">
        <v>1</v>
      </c>
      <c r="G817" s="151"/>
      <c r="H817" s="140">
        <f t="shared" si="12"/>
        <v>0</v>
      </c>
      <c r="I817" s="3"/>
      <c r="J817" s="3"/>
      <c r="K817" s="3"/>
      <c r="L817" s="3"/>
    </row>
    <row r="818" spans="1:12" ht="12">
      <c r="A818" s="3"/>
      <c r="B818" s="31" t="s">
        <v>41</v>
      </c>
      <c r="C818" s="74" t="s">
        <v>217</v>
      </c>
      <c r="D818" s="32"/>
      <c r="E818" s="64" t="s">
        <v>63</v>
      </c>
      <c r="F818" s="32">
        <v>2</v>
      </c>
      <c r="G818" s="151"/>
      <c r="H818" s="140">
        <f t="shared" si="12"/>
        <v>0</v>
      </c>
      <c r="I818" s="3"/>
      <c r="J818" s="3"/>
      <c r="K818" s="3"/>
      <c r="L818" s="3"/>
    </row>
    <row r="819" spans="2:8" ht="12">
      <c r="B819" s="31" t="s">
        <v>42</v>
      </c>
      <c r="C819" s="74" t="s">
        <v>225</v>
      </c>
      <c r="D819" s="32"/>
      <c r="E819" s="64" t="s">
        <v>63</v>
      </c>
      <c r="F819" s="32">
        <v>2</v>
      </c>
      <c r="G819" s="151"/>
      <c r="H819" s="140">
        <f t="shared" si="12"/>
        <v>0</v>
      </c>
    </row>
    <row r="820" spans="1:12" s="3" customFormat="1" ht="24">
      <c r="A820" s="4"/>
      <c r="B820" s="31" t="s">
        <v>45</v>
      </c>
      <c r="C820" s="74" t="s">
        <v>262</v>
      </c>
      <c r="D820" s="32"/>
      <c r="E820" s="64" t="s">
        <v>264</v>
      </c>
      <c r="F820" s="32">
        <v>1</v>
      </c>
      <c r="G820" s="151"/>
      <c r="H820" s="140">
        <f t="shared" si="12"/>
        <v>0</v>
      </c>
      <c r="I820" s="4"/>
      <c r="J820" s="4"/>
      <c r="K820" s="4"/>
      <c r="L820" s="4"/>
    </row>
    <row r="821" spans="1:12" s="3" customFormat="1" ht="12">
      <c r="A821" s="4"/>
      <c r="B821" s="31" t="s">
        <v>45</v>
      </c>
      <c r="C821" s="74" t="s">
        <v>263</v>
      </c>
      <c r="D821" s="32"/>
      <c r="E821" s="64"/>
      <c r="F821" s="32">
        <v>24</v>
      </c>
      <c r="G821" s="151"/>
      <c r="H821" s="140">
        <f t="shared" si="12"/>
        <v>0</v>
      </c>
      <c r="I821" s="4"/>
      <c r="J821" s="4"/>
      <c r="K821" s="4"/>
      <c r="L821" s="4"/>
    </row>
    <row r="822" spans="2:8" s="3" customFormat="1" ht="60">
      <c r="B822" s="31" t="s">
        <v>36</v>
      </c>
      <c r="C822" s="74" t="s">
        <v>569</v>
      </c>
      <c r="D822" s="32"/>
      <c r="E822" s="64" t="s">
        <v>452</v>
      </c>
      <c r="F822" s="32">
        <v>3</v>
      </c>
      <c r="G822" s="151"/>
      <c r="H822" s="140">
        <f t="shared" si="12"/>
        <v>0</v>
      </c>
    </row>
    <row r="823" spans="2:8" s="3" customFormat="1" ht="24">
      <c r="B823" s="31" t="s">
        <v>323</v>
      </c>
      <c r="C823" s="74" t="s">
        <v>567</v>
      </c>
      <c r="D823" s="32"/>
      <c r="E823" s="64" t="s">
        <v>222</v>
      </c>
      <c r="F823" s="32">
        <v>1</v>
      </c>
      <c r="G823" s="151"/>
      <c r="H823" s="140">
        <f t="shared" si="12"/>
        <v>0</v>
      </c>
    </row>
    <row r="824" spans="2:12" ht="38.25" customHeight="1">
      <c r="B824" s="33"/>
      <c r="C824" s="54" t="s">
        <v>288</v>
      </c>
      <c r="D824" s="35"/>
      <c r="E824" s="65"/>
      <c r="F824" s="35">
        <v>1</v>
      </c>
      <c r="G824" s="152"/>
      <c r="H824" s="142">
        <f t="shared" si="12"/>
        <v>0</v>
      </c>
      <c r="I824" s="3"/>
      <c r="J824" s="3"/>
      <c r="K824" s="3"/>
      <c r="L824" s="3"/>
    </row>
    <row r="825" spans="1:8" s="3" customFormat="1" ht="12">
      <c r="A825" s="4"/>
      <c r="B825" s="27"/>
      <c r="C825" s="82"/>
      <c r="D825" s="23"/>
      <c r="E825" s="63"/>
      <c r="F825" s="23"/>
      <c r="G825" s="17"/>
      <c r="H825" s="171"/>
    </row>
    <row r="826" spans="1:8" ht="12">
      <c r="A826" s="3"/>
      <c r="B826" s="18"/>
      <c r="C826" s="81" t="s">
        <v>303</v>
      </c>
      <c r="D826" s="24"/>
      <c r="E826" s="61"/>
      <c r="F826" s="25"/>
      <c r="G826" s="21"/>
      <c r="H826" s="139"/>
    </row>
    <row r="827" spans="1:12" ht="12">
      <c r="A827" s="3"/>
      <c r="B827" s="40" t="s">
        <v>41</v>
      </c>
      <c r="C827" s="84" t="s">
        <v>217</v>
      </c>
      <c r="D827" s="42"/>
      <c r="E827" s="67" t="s">
        <v>63</v>
      </c>
      <c r="F827" s="42">
        <v>2</v>
      </c>
      <c r="G827" s="153"/>
      <c r="H827" s="140">
        <f t="shared" si="12"/>
        <v>0</v>
      </c>
      <c r="I827" s="3"/>
      <c r="J827" s="3"/>
      <c r="K827" s="3"/>
      <c r="L827" s="3"/>
    </row>
    <row r="828" spans="1:12" s="3" customFormat="1" ht="12">
      <c r="A828" s="4"/>
      <c r="B828" s="31" t="s">
        <v>42</v>
      </c>
      <c r="C828" s="74" t="s">
        <v>225</v>
      </c>
      <c r="D828" s="32"/>
      <c r="E828" s="64" t="s">
        <v>63</v>
      </c>
      <c r="F828" s="32">
        <v>1</v>
      </c>
      <c r="G828" s="151"/>
      <c r="H828" s="140">
        <f t="shared" si="12"/>
        <v>0</v>
      </c>
      <c r="I828" s="4"/>
      <c r="J828" s="4"/>
      <c r="K828" s="4"/>
      <c r="L828" s="4"/>
    </row>
    <row r="829" spans="2:8" ht="24">
      <c r="B829" s="31" t="s">
        <v>45</v>
      </c>
      <c r="C829" s="74" t="s">
        <v>262</v>
      </c>
      <c r="D829" s="32"/>
      <c r="E829" s="64" t="s">
        <v>264</v>
      </c>
      <c r="F829" s="32">
        <v>1</v>
      </c>
      <c r="G829" s="151"/>
      <c r="H829" s="140">
        <f t="shared" si="12"/>
        <v>0</v>
      </c>
    </row>
    <row r="830" spans="2:8" ht="12">
      <c r="B830" s="31" t="s">
        <v>45</v>
      </c>
      <c r="C830" s="74" t="s">
        <v>263</v>
      </c>
      <c r="D830" s="32"/>
      <c r="E830" s="64"/>
      <c r="F830" s="32">
        <v>24</v>
      </c>
      <c r="G830" s="151"/>
      <c r="H830" s="140">
        <f t="shared" si="12"/>
        <v>0</v>
      </c>
    </row>
    <row r="831" spans="1:8" ht="24">
      <c r="A831" s="3"/>
      <c r="B831" s="31" t="s">
        <v>304</v>
      </c>
      <c r="C831" s="74" t="s">
        <v>437</v>
      </c>
      <c r="D831" s="32"/>
      <c r="E831" s="64" t="s">
        <v>438</v>
      </c>
      <c r="F831" s="32">
        <v>1</v>
      </c>
      <c r="G831" s="151"/>
      <c r="H831" s="140">
        <f t="shared" si="12"/>
        <v>0</v>
      </c>
    </row>
    <row r="832" spans="2:12" s="3" customFormat="1" ht="36">
      <c r="B832" s="31" t="s">
        <v>411</v>
      </c>
      <c r="C832" s="74" t="s">
        <v>372</v>
      </c>
      <c r="D832" s="32"/>
      <c r="E832" s="64" t="s">
        <v>305</v>
      </c>
      <c r="F832" s="32">
        <v>1</v>
      </c>
      <c r="G832" s="151"/>
      <c r="H832" s="140">
        <f t="shared" si="12"/>
        <v>0</v>
      </c>
      <c r="I832" s="4"/>
      <c r="J832" s="4"/>
      <c r="K832" s="4"/>
      <c r="L832" s="4"/>
    </row>
    <row r="833" spans="2:12" ht="60">
      <c r="B833" s="31" t="s">
        <v>36</v>
      </c>
      <c r="C833" s="74" t="s">
        <v>569</v>
      </c>
      <c r="D833" s="32"/>
      <c r="E833" s="64" t="s">
        <v>452</v>
      </c>
      <c r="F833" s="32">
        <v>3</v>
      </c>
      <c r="G833" s="151"/>
      <c r="H833" s="140">
        <f t="shared" si="12"/>
        <v>0</v>
      </c>
      <c r="I833" s="3"/>
      <c r="J833" s="3"/>
      <c r="K833" s="3"/>
      <c r="L833" s="3"/>
    </row>
    <row r="834" spans="1:8" s="3" customFormat="1" ht="24">
      <c r="A834" s="4"/>
      <c r="B834" s="31" t="s">
        <v>323</v>
      </c>
      <c r="C834" s="74" t="s">
        <v>567</v>
      </c>
      <c r="D834" s="32"/>
      <c r="E834" s="64" t="s">
        <v>222</v>
      </c>
      <c r="F834" s="32">
        <v>1</v>
      </c>
      <c r="G834" s="151"/>
      <c r="H834" s="140">
        <f t="shared" si="12"/>
        <v>0</v>
      </c>
    </row>
    <row r="835" spans="1:8" s="3" customFormat="1" ht="36.75" customHeight="1">
      <c r="A835" s="4"/>
      <c r="B835" s="33"/>
      <c r="C835" s="54" t="s">
        <v>288</v>
      </c>
      <c r="D835" s="35"/>
      <c r="E835" s="65"/>
      <c r="F835" s="35">
        <v>1</v>
      </c>
      <c r="G835" s="152"/>
      <c r="H835" s="142">
        <f t="shared" si="12"/>
        <v>0</v>
      </c>
    </row>
    <row r="836" spans="2:8" s="3" customFormat="1" ht="12">
      <c r="B836" s="27"/>
      <c r="C836" s="82"/>
      <c r="D836" s="23"/>
      <c r="E836" s="63"/>
      <c r="F836" s="23"/>
      <c r="G836" s="17"/>
      <c r="H836" s="171"/>
    </row>
    <row r="837" spans="2:8" ht="12">
      <c r="B837" s="18"/>
      <c r="C837" s="81" t="s">
        <v>195</v>
      </c>
      <c r="D837" s="24"/>
      <c r="E837" s="61"/>
      <c r="F837" s="25"/>
      <c r="G837" s="21"/>
      <c r="H837" s="139"/>
    </row>
    <row r="838" spans="2:8" ht="12">
      <c r="B838" s="40" t="s">
        <v>0</v>
      </c>
      <c r="C838" s="84" t="s">
        <v>69</v>
      </c>
      <c r="D838" s="42"/>
      <c r="E838" s="67" t="s">
        <v>70</v>
      </c>
      <c r="F838" s="42">
        <v>3</v>
      </c>
      <c r="G838" s="153"/>
      <c r="H838" s="140">
        <f t="shared" si="12"/>
        <v>0</v>
      </c>
    </row>
    <row r="839" spans="2:8" ht="12">
      <c r="B839" s="31" t="s">
        <v>0</v>
      </c>
      <c r="C839" s="74" t="s">
        <v>71</v>
      </c>
      <c r="D839" s="32"/>
      <c r="E839" s="64" t="s">
        <v>72</v>
      </c>
      <c r="F839" s="32">
        <v>3</v>
      </c>
      <c r="G839" s="151"/>
      <c r="H839" s="140">
        <f t="shared" si="12"/>
        <v>0</v>
      </c>
    </row>
    <row r="840" spans="1:8" ht="12">
      <c r="A840" s="3"/>
      <c r="B840" s="31" t="s">
        <v>27</v>
      </c>
      <c r="C840" s="74" t="s">
        <v>73</v>
      </c>
      <c r="D840" s="32"/>
      <c r="E840" s="64" t="s">
        <v>63</v>
      </c>
      <c r="F840" s="32">
        <v>1</v>
      </c>
      <c r="G840" s="151"/>
      <c r="H840" s="140">
        <f t="shared" si="12"/>
        <v>0</v>
      </c>
    </row>
    <row r="841" spans="1:12" ht="12">
      <c r="A841" s="3"/>
      <c r="B841" s="31" t="s">
        <v>28</v>
      </c>
      <c r="C841" s="74" t="s">
        <v>218</v>
      </c>
      <c r="D841" s="32"/>
      <c r="E841" s="64" t="s">
        <v>219</v>
      </c>
      <c r="F841" s="32">
        <v>4</v>
      </c>
      <c r="G841" s="151"/>
      <c r="H841" s="140">
        <f t="shared" si="12"/>
        <v>0</v>
      </c>
      <c r="I841" s="3"/>
      <c r="J841" s="3"/>
      <c r="K841" s="3"/>
      <c r="L841" s="3"/>
    </row>
    <row r="842" spans="1:12" s="3" customFormat="1" ht="24">
      <c r="A842" s="4"/>
      <c r="B842" s="31" t="s">
        <v>304</v>
      </c>
      <c r="C842" s="74" t="s">
        <v>437</v>
      </c>
      <c r="D842" s="32"/>
      <c r="E842" s="64" t="s">
        <v>438</v>
      </c>
      <c r="F842" s="32">
        <v>1</v>
      </c>
      <c r="G842" s="151"/>
      <c r="H842" s="140">
        <f t="shared" si="12"/>
        <v>0</v>
      </c>
      <c r="I842" s="4"/>
      <c r="J842" s="4"/>
      <c r="K842" s="4"/>
      <c r="L842" s="4"/>
    </row>
    <row r="843" spans="1:8" s="3" customFormat="1" ht="12">
      <c r="A843" s="4"/>
      <c r="B843" s="31" t="s">
        <v>2</v>
      </c>
      <c r="C843" s="74" t="s">
        <v>74</v>
      </c>
      <c r="D843" s="32"/>
      <c r="E843" s="64"/>
      <c r="F843" s="32">
        <v>3</v>
      </c>
      <c r="G843" s="151"/>
      <c r="H843" s="140">
        <f t="shared" si="12"/>
        <v>0</v>
      </c>
    </row>
    <row r="844" spans="1:8" s="3" customFormat="1" ht="24.75" customHeight="1">
      <c r="A844" s="4"/>
      <c r="B844" s="33"/>
      <c r="C844" s="54" t="s">
        <v>287</v>
      </c>
      <c r="D844" s="35"/>
      <c r="E844" s="65" t="s">
        <v>76</v>
      </c>
      <c r="F844" s="35">
        <v>3</v>
      </c>
      <c r="G844" s="152"/>
      <c r="H844" s="142">
        <f t="shared" si="12"/>
        <v>0</v>
      </c>
    </row>
    <row r="845" spans="2:8" s="3" customFormat="1" ht="12">
      <c r="B845" s="27"/>
      <c r="C845" s="82"/>
      <c r="D845" s="23"/>
      <c r="E845" s="63"/>
      <c r="F845" s="23"/>
      <c r="G845" s="17"/>
      <c r="H845" s="171"/>
    </row>
    <row r="846" spans="2:8" ht="12">
      <c r="B846" s="18"/>
      <c r="C846" s="81" t="s">
        <v>306</v>
      </c>
      <c r="D846" s="24"/>
      <c r="E846" s="61"/>
      <c r="F846" s="25"/>
      <c r="G846" s="21"/>
      <c r="H846" s="139"/>
    </row>
    <row r="847" spans="2:12" ht="12">
      <c r="B847" s="40" t="s">
        <v>35</v>
      </c>
      <c r="C847" s="84" t="s">
        <v>80</v>
      </c>
      <c r="D847" s="42"/>
      <c r="E847" s="67" t="s">
        <v>326</v>
      </c>
      <c r="F847" s="42">
        <v>28</v>
      </c>
      <c r="G847" s="153"/>
      <c r="H847" s="140">
        <f t="shared" si="12"/>
        <v>0</v>
      </c>
      <c r="I847" s="3"/>
      <c r="J847" s="3"/>
      <c r="K847" s="3"/>
      <c r="L847" s="3"/>
    </row>
    <row r="848" spans="1:8" s="3" customFormat="1" ht="12">
      <c r="A848" s="4"/>
      <c r="B848" s="31" t="s">
        <v>34</v>
      </c>
      <c r="C848" s="74" t="s">
        <v>58</v>
      </c>
      <c r="D848" s="32"/>
      <c r="E848" s="64" t="s">
        <v>59</v>
      </c>
      <c r="F848" s="32">
        <v>28</v>
      </c>
      <c r="G848" s="151"/>
      <c r="H848" s="140">
        <f t="shared" si="12"/>
        <v>0</v>
      </c>
    </row>
    <row r="849" spans="1:8" s="3" customFormat="1" ht="12">
      <c r="A849" s="4"/>
      <c r="B849" s="31" t="s">
        <v>37</v>
      </c>
      <c r="C849" s="74" t="s">
        <v>223</v>
      </c>
      <c r="D849" s="32"/>
      <c r="E849" s="64" t="s">
        <v>320</v>
      </c>
      <c r="F849" s="32">
        <v>1</v>
      </c>
      <c r="G849" s="151"/>
      <c r="H849" s="140">
        <f t="shared" si="12"/>
        <v>0</v>
      </c>
    </row>
    <row r="850" spans="1:8" s="3" customFormat="1" ht="12">
      <c r="A850" s="4"/>
      <c r="B850" s="31" t="s">
        <v>319</v>
      </c>
      <c r="C850" s="74" t="s">
        <v>322</v>
      </c>
      <c r="D850" s="32"/>
      <c r="E850" s="64"/>
      <c r="F850" s="32">
        <v>1</v>
      </c>
      <c r="G850" s="151"/>
      <c r="H850" s="140">
        <f t="shared" si="12"/>
        <v>0</v>
      </c>
    </row>
    <row r="851" spans="1:8" s="3" customFormat="1" ht="12">
      <c r="A851" s="4"/>
      <c r="B851" s="31" t="s">
        <v>28</v>
      </c>
      <c r="C851" s="74" t="s">
        <v>218</v>
      </c>
      <c r="D851" s="32"/>
      <c r="E851" s="64" t="s">
        <v>219</v>
      </c>
      <c r="F851" s="32">
        <v>2</v>
      </c>
      <c r="G851" s="151"/>
      <c r="H851" s="140">
        <f aca="true" t="shared" si="13" ref="H851:H914">F851*G851</f>
        <v>0</v>
      </c>
    </row>
    <row r="852" spans="2:8" s="3" customFormat="1" ht="12">
      <c r="B852" s="31" t="s">
        <v>24</v>
      </c>
      <c r="C852" s="74" t="s">
        <v>375</v>
      </c>
      <c r="D852" s="32"/>
      <c r="E852" s="64" t="s">
        <v>316</v>
      </c>
      <c r="F852" s="32">
        <v>1</v>
      </c>
      <c r="G852" s="151"/>
      <c r="H852" s="140">
        <f t="shared" si="13"/>
        <v>0</v>
      </c>
    </row>
    <row r="853" spans="2:12" s="3" customFormat="1" ht="12">
      <c r="B853" s="31" t="s">
        <v>425</v>
      </c>
      <c r="C853" s="74" t="s">
        <v>424</v>
      </c>
      <c r="D853" s="32"/>
      <c r="E853" s="64" t="s">
        <v>373</v>
      </c>
      <c r="F853" s="32">
        <v>1</v>
      </c>
      <c r="G853" s="151"/>
      <c r="H853" s="140">
        <f t="shared" si="13"/>
        <v>0</v>
      </c>
      <c r="I853" s="4"/>
      <c r="J853" s="4"/>
      <c r="K853" s="4"/>
      <c r="L853" s="4"/>
    </row>
    <row r="854" spans="1:12" s="3" customFormat="1" ht="12">
      <c r="A854" s="4"/>
      <c r="B854" s="101" t="s">
        <v>374</v>
      </c>
      <c r="C854" s="74" t="s">
        <v>374</v>
      </c>
      <c r="D854" s="32"/>
      <c r="E854" s="64" t="s">
        <v>537</v>
      </c>
      <c r="F854" s="32">
        <v>1</v>
      </c>
      <c r="G854" s="151"/>
      <c r="H854" s="140">
        <f t="shared" si="13"/>
        <v>0</v>
      </c>
      <c r="I854" s="4"/>
      <c r="J854" s="4"/>
      <c r="K854" s="4"/>
      <c r="L854" s="4"/>
    </row>
    <row r="855" spans="1:8" s="3" customFormat="1" ht="60">
      <c r="A855" s="4"/>
      <c r="B855" s="31" t="s">
        <v>36</v>
      </c>
      <c r="C855" s="74" t="s">
        <v>569</v>
      </c>
      <c r="D855" s="32"/>
      <c r="E855" s="64" t="s">
        <v>452</v>
      </c>
      <c r="F855" s="32">
        <v>3</v>
      </c>
      <c r="G855" s="151"/>
      <c r="H855" s="140">
        <f t="shared" si="13"/>
        <v>0</v>
      </c>
    </row>
    <row r="856" spans="1:8" s="3" customFormat="1" ht="24">
      <c r="A856" s="4"/>
      <c r="B856" s="31" t="s">
        <v>323</v>
      </c>
      <c r="C856" s="74" t="s">
        <v>584</v>
      </c>
      <c r="D856" s="32"/>
      <c r="E856" s="64" t="s">
        <v>307</v>
      </c>
      <c r="F856" s="32">
        <v>1</v>
      </c>
      <c r="G856" s="151"/>
      <c r="H856" s="140">
        <f t="shared" si="13"/>
        <v>0</v>
      </c>
    </row>
    <row r="857" spans="2:8" s="3" customFormat="1" ht="36.75" customHeight="1">
      <c r="B857" s="33"/>
      <c r="C857" s="54" t="s">
        <v>288</v>
      </c>
      <c r="D857" s="35"/>
      <c r="E857" s="65"/>
      <c r="F857" s="35">
        <v>1</v>
      </c>
      <c r="G857" s="152"/>
      <c r="H857" s="142">
        <f t="shared" si="13"/>
        <v>0</v>
      </c>
    </row>
    <row r="858" spans="1:8" s="3" customFormat="1" ht="12">
      <c r="A858" s="4"/>
      <c r="B858" s="27"/>
      <c r="C858" s="82"/>
      <c r="D858" s="23"/>
      <c r="E858" s="63"/>
      <c r="F858" s="23"/>
      <c r="G858" s="17"/>
      <c r="H858" s="171"/>
    </row>
    <row r="859" spans="2:8" ht="12">
      <c r="B859" s="18"/>
      <c r="C859" s="81" t="s">
        <v>196</v>
      </c>
      <c r="D859" s="24"/>
      <c r="E859" s="61"/>
      <c r="F859" s="25"/>
      <c r="G859" s="21"/>
      <c r="H859" s="139"/>
    </row>
    <row r="860" spans="2:12" ht="12">
      <c r="B860" s="40" t="s">
        <v>35</v>
      </c>
      <c r="C860" s="84" t="s">
        <v>80</v>
      </c>
      <c r="D860" s="42"/>
      <c r="E860" s="67" t="s">
        <v>326</v>
      </c>
      <c r="F860" s="42">
        <v>28</v>
      </c>
      <c r="G860" s="153"/>
      <c r="H860" s="140">
        <f t="shared" si="13"/>
        <v>0</v>
      </c>
      <c r="I860" s="3"/>
      <c r="J860" s="3"/>
      <c r="K860" s="3"/>
      <c r="L860" s="3"/>
    </row>
    <row r="861" spans="2:8" s="3" customFormat="1" ht="12">
      <c r="B861" s="31" t="s">
        <v>34</v>
      </c>
      <c r="C861" s="74" t="s">
        <v>58</v>
      </c>
      <c r="D861" s="32"/>
      <c r="E861" s="64" t="s">
        <v>59</v>
      </c>
      <c r="F861" s="32">
        <v>28</v>
      </c>
      <c r="G861" s="151"/>
      <c r="H861" s="140">
        <f t="shared" si="13"/>
        <v>0</v>
      </c>
    </row>
    <row r="862" spans="2:8" s="3" customFormat="1" ht="12">
      <c r="B862" s="31" t="s">
        <v>37</v>
      </c>
      <c r="C862" s="74" t="s">
        <v>223</v>
      </c>
      <c r="D862" s="32"/>
      <c r="E862" s="64" t="s">
        <v>320</v>
      </c>
      <c r="F862" s="32">
        <v>1</v>
      </c>
      <c r="G862" s="151"/>
      <c r="H862" s="140">
        <f t="shared" si="13"/>
        <v>0</v>
      </c>
    </row>
    <row r="863" spans="2:8" s="3" customFormat="1" ht="12">
      <c r="B863" s="31" t="s">
        <v>319</v>
      </c>
      <c r="C863" s="74" t="s">
        <v>322</v>
      </c>
      <c r="D863" s="32"/>
      <c r="E863" s="64"/>
      <c r="F863" s="32">
        <v>1</v>
      </c>
      <c r="G863" s="151"/>
      <c r="H863" s="140">
        <f t="shared" si="13"/>
        <v>0</v>
      </c>
    </row>
    <row r="864" spans="2:8" s="3" customFormat="1" ht="12">
      <c r="B864" s="31" t="s">
        <v>41</v>
      </c>
      <c r="C864" s="74" t="s">
        <v>217</v>
      </c>
      <c r="D864" s="32"/>
      <c r="E864" s="64" t="s">
        <v>63</v>
      </c>
      <c r="F864" s="32">
        <v>2</v>
      </c>
      <c r="G864" s="151"/>
      <c r="H864" s="140">
        <f t="shared" si="13"/>
        <v>0</v>
      </c>
    </row>
    <row r="865" spans="1:12" s="3" customFormat="1" ht="12">
      <c r="A865" s="4"/>
      <c r="B865" s="31" t="s">
        <v>42</v>
      </c>
      <c r="C865" s="74" t="s">
        <v>225</v>
      </c>
      <c r="D865" s="32"/>
      <c r="E865" s="64" t="s">
        <v>63</v>
      </c>
      <c r="F865" s="32">
        <v>2</v>
      </c>
      <c r="G865" s="151"/>
      <c r="H865" s="140">
        <f t="shared" si="13"/>
        <v>0</v>
      </c>
      <c r="I865" s="4"/>
      <c r="J865" s="4"/>
      <c r="K865" s="4"/>
      <c r="L865" s="4"/>
    </row>
    <row r="866" spans="2:8" ht="24">
      <c r="B866" s="31" t="s">
        <v>45</v>
      </c>
      <c r="C866" s="74" t="s">
        <v>262</v>
      </c>
      <c r="D866" s="32"/>
      <c r="E866" s="64" t="s">
        <v>264</v>
      </c>
      <c r="F866" s="32">
        <v>1</v>
      </c>
      <c r="G866" s="151"/>
      <c r="H866" s="140">
        <f t="shared" si="13"/>
        <v>0</v>
      </c>
    </row>
    <row r="867" spans="2:8" ht="12">
      <c r="B867" s="31" t="s">
        <v>45</v>
      </c>
      <c r="C867" s="74" t="s">
        <v>263</v>
      </c>
      <c r="D867" s="32"/>
      <c r="E867" s="64"/>
      <c r="F867" s="32">
        <v>24</v>
      </c>
      <c r="G867" s="151"/>
      <c r="H867" s="140">
        <f t="shared" si="13"/>
        <v>0</v>
      </c>
    </row>
    <row r="868" spans="2:8" s="3" customFormat="1" ht="60">
      <c r="B868" s="31" t="s">
        <v>36</v>
      </c>
      <c r="C868" s="74" t="s">
        <v>569</v>
      </c>
      <c r="D868" s="32"/>
      <c r="E868" s="64" t="s">
        <v>452</v>
      </c>
      <c r="F868" s="32">
        <v>3</v>
      </c>
      <c r="G868" s="151"/>
      <c r="H868" s="140">
        <f t="shared" si="13"/>
        <v>0</v>
      </c>
    </row>
    <row r="869" spans="2:8" s="3" customFormat="1" ht="24">
      <c r="B869" s="31" t="s">
        <v>323</v>
      </c>
      <c r="C869" s="74" t="s">
        <v>567</v>
      </c>
      <c r="D869" s="32"/>
      <c r="E869" s="64" t="s">
        <v>222</v>
      </c>
      <c r="F869" s="32">
        <v>1</v>
      </c>
      <c r="G869" s="151"/>
      <c r="H869" s="140">
        <f t="shared" si="13"/>
        <v>0</v>
      </c>
    </row>
    <row r="870" spans="1:8" s="3" customFormat="1" ht="36" customHeight="1">
      <c r="A870" s="4"/>
      <c r="B870" s="33"/>
      <c r="C870" s="54" t="s">
        <v>288</v>
      </c>
      <c r="D870" s="35"/>
      <c r="E870" s="65"/>
      <c r="F870" s="35">
        <v>1</v>
      </c>
      <c r="G870" s="152"/>
      <c r="H870" s="142">
        <f t="shared" si="13"/>
        <v>0</v>
      </c>
    </row>
    <row r="871" spans="1:8" s="3" customFormat="1" ht="12">
      <c r="A871" s="4"/>
      <c r="B871" s="27"/>
      <c r="C871" s="82"/>
      <c r="D871" s="23"/>
      <c r="E871" s="63"/>
      <c r="F871" s="23"/>
      <c r="G871" s="17"/>
      <c r="H871" s="171"/>
    </row>
    <row r="872" spans="2:12" s="3" customFormat="1" ht="12">
      <c r="B872" s="18"/>
      <c r="C872" s="81" t="s">
        <v>197</v>
      </c>
      <c r="D872" s="24"/>
      <c r="E872" s="61"/>
      <c r="F872" s="25"/>
      <c r="G872" s="21"/>
      <c r="H872" s="139"/>
      <c r="I872" s="4"/>
      <c r="J872" s="4"/>
      <c r="K872" s="4"/>
      <c r="L872" s="4"/>
    </row>
    <row r="873" spans="2:8" s="3" customFormat="1" ht="12">
      <c r="B873" s="40" t="s">
        <v>35</v>
      </c>
      <c r="C873" s="84" t="s">
        <v>80</v>
      </c>
      <c r="D873" s="42"/>
      <c r="E873" s="67" t="s">
        <v>326</v>
      </c>
      <c r="F873" s="42">
        <v>28</v>
      </c>
      <c r="G873" s="153"/>
      <c r="H873" s="140">
        <f t="shared" si="13"/>
        <v>0</v>
      </c>
    </row>
    <row r="874" spans="2:12" ht="12">
      <c r="B874" s="31" t="s">
        <v>34</v>
      </c>
      <c r="C874" s="74" t="s">
        <v>58</v>
      </c>
      <c r="D874" s="32"/>
      <c r="E874" s="64" t="s">
        <v>59</v>
      </c>
      <c r="F874" s="32">
        <v>28</v>
      </c>
      <c r="G874" s="151"/>
      <c r="H874" s="140">
        <f t="shared" si="13"/>
        <v>0</v>
      </c>
      <c r="I874" s="3"/>
      <c r="J874" s="3"/>
      <c r="K874" s="3"/>
      <c r="L874" s="3"/>
    </row>
    <row r="875" spans="2:12" ht="12">
      <c r="B875" s="31" t="s">
        <v>37</v>
      </c>
      <c r="C875" s="74" t="s">
        <v>223</v>
      </c>
      <c r="D875" s="32"/>
      <c r="E875" s="64" t="s">
        <v>320</v>
      </c>
      <c r="F875" s="32">
        <v>1</v>
      </c>
      <c r="G875" s="151"/>
      <c r="H875" s="140">
        <f t="shared" si="13"/>
        <v>0</v>
      </c>
      <c r="I875" s="3"/>
      <c r="J875" s="3"/>
      <c r="K875" s="3"/>
      <c r="L875" s="3"/>
    </row>
    <row r="876" spans="2:12" ht="12">
      <c r="B876" s="31" t="s">
        <v>319</v>
      </c>
      <c r="C876" s="74" t="s">
        <v>322</v>
      </c>
      <c r="D876" s="32"/>
      <c r="E876" s="64"/>
      <c r="F876" s="32">
        <v>1</v>
      </c>
      <c r="G876" s="151"/>
      <c r="H876" s="140">
        <f t="shared" si="13"/>
        <v>0</v>
      </c>
      <c r="I876" s="3"/>
      <c r="J876" s="3"/>
      <c r="K876" s="3"/>
      <c r="L876" s="3"/>
    </row>
    <row r="877" spans="2:12" ht="12">
      <c r="B877" s="31" t="s">
        <v>41</v>
      </c>
      <c r="C877" s="74" t="s">
        <v>217</v>
      </c>
      <c r="D877" s="32"/>
      <c r="E877" s="64" t="s">
        <v>63</v>
      </c>
      <c r="F877" s="32">
        <v>2</v>
      </c>
      <c r="G877" s="151"/>
      <c r="H877" s="140">
        <f t="shared" si="13"/>
        <v>0</v>
      </c>
      <c r="I877" s="3"/>
      <c r="J877" s="3"/>
      <c r="K877" s="3"/>
      <c r="L877" s="3"/>
    </row>
    <row r="878" spans="2:8" ht="12">
      <c r="B878" s="31" t="s">
        <v>42</v>
      </c>
      <c r="C878" s="74" t="s">
        <v>225</v>
      </c>
      <c r="D878" s="32"/>
      <c r="E878" s="64" t="s">
        <v>63</v>
      </c>
      <c r="F878" s="32">
        <v>2</v>
      </c>
      <c r="G878" s="151"/>
      <c r="H878" s="140">
        <f t="shared" si="13"/>
        <v>0</v>
      </c>
    </row>
    <row r="879" spans="1:8" ht="24">
      <c r="A879" s="3"/>
      <c r="B879" s="31" t="s">
        <v>45</v>
      </c>
      <c r="C879" s="74" t="s">
        <v>262</v>
      </c>
      <c r="D879" s="32"/>
      <c r="E879" s="64" t="s">
        <v>264</v>
      </c>
      <c r="F879" s="32">
        <v>1</v>
      </c>
      <c r="G879" s="151"/>
      <c r="H879" s="140">
        <f t="shared" si="13"/>
        <v>0</v>
      </c>
    </row>
    <row r="880" spans="1:8" ht="12">
      <c r="A880" s="3"/>
      <c r="B880" s="31" t="s">
        <v>45</v>
      </c>
      <c r="C880" s="74" t="s">
        <v>263</v>
      </c>
      <c r="D880" s="32"/>
      <c r="E880" s="64"/>
      <c r="F880" s="32">
        <v>24</v>
      </c>
      <c r="G880" s="151"/>
      <c r="H880" s="140">
        <f t="shared" si="13"/>
        <v>0</v>
      </c>
    </row>
    <row r="881" spans="1:8" s="3" customFormat="1" ht="60">
      <c r="A881" s="4"/>
      <c r="B881" s="31" t="s">
        <v>36</v>
      </c>
      <c r="C881" s="74" t="s">
        <v>569</v>
      </c>
      <c r="D881" s="32"/>
      <c r="E881" s="64" t="s">
        <v>452</v>
      </c>
      <c r="F881" s="32">
        <v>3</v>
      </c>
      <c r="G881" s="151"/>
      <c r="H881" s="140">
        <f t="shared" si="13"/>
        <v>0</v>
      </c>
    </row>
    <row r="882" spans="2:12" ht="24">
      <c r="B882" s="31" t="s">
        <v>323</v>
      </c>
      <c r="C882" s="74" t="s">
        <v>567</v>
      </c>
      <c r="D882" s="32"/>
      <c r="E882" s="64" t="s">
        <v>229</v>
      </c>
      <c r="F882" s="32">
        <v>1</v>
      </c>
      <c r="G882" s="151"/>
      <c r="H882" s="140">
        <f t="shared" si="13"/>
        <v>0</v>
      </c>
      <c r="I882" s="3"/>
      <c r="J882" s="3"/>
      <c r="K882" s="3"/>
      <c r="L882" s="3"/>
    </row>
    <row r="883" spans="1:8" s="3" customFormat="1" ht="37.5" customHeight="1">
      <c r="A883" s="4"/>
      <c r="B883" s="33"/>
      <c r="C883" s="54" t="s">
        <v>288</v>
      </c>
      <c r="D883" s="35"/>
      <c r="E883" s="65"/>
      <c r="F883" s="35">
        <v>1</v>
      </c>
      <c r="G883" s="152"/>
      <c r="H883" s="142">
        <f t="shared" si="13"/>
        <v>0</v>
      </c>
    </row>
    <row r="884" spans="2:8" s="3" customFormat="1" ht="12">
      <c r="B884" s="27"/>
      <c r="C884" s="82"/>
      <c r="D884" s="23"/>
      <c r="E884" s="63"/>
      <c r="F884" s="23"/>
      <c r="G884" s="17"/>
      <c r="H884" s="171"/>
    </row>
    <row r="885" spans="2:8" ht="12">
      <c r="B885" s="18"/>
      <c r="C885" s="81" t="s">
        <v>198</v>
      </c>
      <c r="D885" s="24"/>
      <c r="E885" s="61"/>
      <c r="F885" s="25"/>
      <c r="G885" s="21"/>
      <c r="H885" s="139"/>
    </row>
    <row r="886" spans="2:8" ht="12">
      <c r="B886" s="45" t="s">
        <v>309</v>
      </c>
      <c r="C886" s="86" t="s">
        <v>113</v>
      </c>
      <c r="D886" s="47"/>
      <c r="E886" s="69" t="s">
        <v>308</v>
      </c>
      <c r="F886" s="47">
        <v>4</v>
      </c>
      <c r="G886" s="160"/>
      <c r="H886" s="142">
        <f t="shared" si="13"/>
        <v>0</v>
      </c>
    </row>
    <row r="887" spans="2:8" s="3" customFormat="1" ht="12">
      <c r="B887" s="27"/>
      <c r="C887" s="82"/>
      <c r="D887" s="23"/>
      <c r="E887" s="63"/>
      <c r="F887" s="23"/>
      <c r="G887" s="17"/>
      <c r="H887" s="171"/>
    </row>
    <row r="888" spans="2:12" s="3" customFormat="1" ht="12">
      <c r="B888" s="18"/>
      <c r="C888" s="81" t="s">
        <v>199</v>
      </c>
      <c r="D888" s="24"/>
      <c r="E888" s="61"/>
      <c r="F888" s="25"/>
      <c r="G888" s="21"/>
      <c r="H888" s="139"/>
      <c r="I888" s="4"/>
      <c r="J888" s="4"/>
      <c r="K888" s="4"/>
      <c r="L888" s="4"/>
    </row>
    <row r="889" spans="2:8" ht="12">
      <c r="B889" s="40" t="s">
        <v>0</v>
      </c>
      <c r="C889" s="84" t="s">
        <v>69</v>
      </c>
      <c r="D889" s="42"/>
      <c r="E889" s="67" t="s">
        <v>70</v>
      </c>
      <c r="F889" s="42">
        <v>3</v>
      </c>
      <c r="G889" s="153"/>
      <c r="H889" s="140">
        <f t="shared" si="13"/>
        <v>0</v>
      </c>
    </row>
    <row r="890" spans="2:8" ht="12">
      <c r="B890" s="31" t="s">
        <v>0</v>
      </c>
      <c r="C890" s="74" t="s">
        <v>71</v>
      </c>
      <c r="D890" s="32"/>
      <c r="E890" s="64" t="s">
        <v>72</v>
      </c>
      <c r="F890" s="32">
        <v>3</v>
      </c>
      <c r="G890" s="151"/>
      <c r="H890" s="140">
        <f t="shared" si="13"/>
        <v>0</v>
      </c>
    </row>
    <row r="891" spans="2:8" ht="24">
      <c r="B891" s="31" t="s">
        <v>538</v>
      </c>
      <c r="C891" s="74" t="s">
        <v>540</v>
      </c>
      <c r="D891" s="32"/>
      <c r="E891" s="64" t="s">
        <v>539</v>
      </c>
      <c r="F891" s="32">
        <v>1</v>
      </c>
      <c r="G891" s="151"/>
      <c r="H891" s="140">
        <f t="shared" si="13"/>
        <v>0</v>
      </c>
    </row>
    <row r="892" spans="1:12" s="3" customFormat="1" ht="12">
      <c r="A892" s="4"/>
      <c r="B892" s="31" t="s">
        <v>27</v>
      </c>
      <c r="C892" s="74" t="s">
        <v>73</v>
      </c>
      <c r="D892" s="32"/>
      <c r="E892" s="64" t="s">
        <v>63</v>
      </c>
      <c r="F892" s="32">
        <v>1</v>
      </c>
      <c r="G892" s="151"/>
      <c r="H892" s="140">
        <f t="shared" si="13"/>
        <v>0</v>
      </c>
      <c r="I892" s="4"/>
      <c r="J892" s="4"/>
      <c r="K892" s="4"/>
      <c r="L892" s="4"/>
    </row>
    <row r="893" spans="1:12" ht="12">
      <c r="A893" s="3"/>
      <c r="B893" s="31" t="s">
        <v>28</v>
      </c>
      <c r="C893" s="74" t="s">
        <v>218</v>
      </c>
      <c r="D893" s="32"/>
      <c r="E893" s="64" t="s">
        <v>219</v>
      </c>
      <c r="F893" s="32">
        <v>4</v>
      </c>
      <c r="G893" s="151"/>
      <c r="H893" s="140">
        <f t="shared" si="13"/>
        <v>0</v>
      </c>
      <c r="I893" s="3"/>
      <c r="J893" s="3"/>
      <c r="K893" s="3"/>
      <c r="L893" s="3"/>
    </row>
    <row r="894" spans="1:8" ht="24">
      <c r="A894" s="3"/>
      <c r="B894" s="31" t="s">
        <v>304</v>
      </c>
      <c r="C894" s="74" t="s">
        <v>437</v>
      </c>
      <c r="D894" s="32"/>
      <c r="E894" s="64" t="s">
        <v>438</v>
      </c>
      <c r="F894" s="32">
        <v>1</v>
      </c>
      <c r="G894" s="151"/>
      <c r="H894" s="140">
        <f t="shared" si="13"/>
        <v>0</v>
      </c>
    </row>
    <row r="895" spans="2:12" ht="12">
      <c r="B895" s="31" t="s">
        <v>2</v>
      </c>
      <c r="C895" s="74" t="s">
        <v>74</v>
      </c>
      <c r="D895" s="32"/>
      <c r="E895" s="64"/>
      <c r="F895" s="32">
        <v>3</v>
      </c>
      <c r="G895" s="151"/>
      <c r="H895" s="140">
        <f t="shared" si="13"/>
        <v>0</v>
      </c>
      <c r="I895" s="3"/>
      <c r="J895" s="3"/>
      <c r="K895" s="3"/>
      <c r="L895" s="3"/>
    </row>
    <row r="896" spans="2:12" ht="26.25" customHeight="1">
      <c r="B896" s="33"/>
      <c r="C896" s="54" t="s">
        <v>287</v>
      </c>
      <c r="D896" s="35"/>
      <c r="E896" s="65" t="s">
        <v>76</v>
      </c>
      <c r="F896" s="35">
        <v>3</v>
      </c>
      <c r="G896" s="152"/>
      <c r="H896" s="142">
        <f t="shared" si="13"/>
        <v>0</v>
      </c>
      <c r="I896" s="3"/>
      <c r="J896" s="3"/>
      <c r="K896" s="3"/>
      <c r="L896" s="3"/>
    </row>
    <row r="897" spans="2:8" s="3" customFormat="1" ht="12">
      <c r="B897" s="27"/>
      <c r="C897" s="82"/>
      <c r="D897" s="23"/>
      <c r="E897" s="63"/>
      <c r="F897" s="23"/>
      <c r="G897" s="17"/>
      <c r="H897" s="171"/>
    </row>
    <row r="898" spans="1:8" ht="12">
      <c r="A898" s="3"/>
      <c r="B898" s="18"/>
      <c r="C898" s="81" t="s">
        <v>310</v>
      </c>
      <c r="D898" s="24"/>
      <c r="E898" s="61"/>
      <c r="F898" s="25"/>
      <c r="G898" s="21"/>
      <c r="H898" s="139"/>
    </row>
    <row r="899" spans="1:8" s="3" customFormat="1" ht="12">
      <c r="A899" s="4"/>
      <c r="B899" s="40" t="s">
        <v>35</v>
      </c>
      <c r="C899" s="84" t="s">
        <v>80</v>
      </c>
      <c r="D899" s="42"/>
      <c r="E899" s="67" t="s">
        <v>326</v>
      </c>
      <c r="F899" s="42">
        <v>28</v>
      </c>
      <c r="G899" s="153"/>
      <c r="H899" s="140">
        <f t="shared" si="13"/>
        <v>0</v>
      </c>
    </row>
    <row r="900" spans="1:8" s="3" customFormat="1" ht="12">
      <c r="A900" s="4"/>
      <c r="B900" s="31" t="s">
        <v>37</v>
      </c>
      <c r="C900" s="74" t="s">
        <v>223</v>
      </c>
      <c r="D900" s="32"/>
      <c r="E900" s="64" t="s">
        <v>320</v>
      </c>
      <c r="F900" s="32">
        <v>1</v>
      </c>
      <c r="G900" s="151"/>
      <c r="H900" s="140">
        <f t="shared" si="13"/>
        <v>0</v>
      </c>
    </row>
    <row r="901" spans="1:8" s="3" customFormat="1" ht="12">
      <c r="A901" s="4"/>
      <c r="B901" s="31" t="s">
        <v>319</v>
      </c>
      <c r="C901" s="74" t="s">
        <v>322</v>
      </c>
      <c r="D901" s="32"/>
      <c r="E901" s="64"/>
      <c r="F901" s="32">
        <v>1</v>
      </c>
      <c r="G901" s="151"/>
      <c r="H901" s="140">
        <f t="shared" si="13"/>
        <v>0</v>
      </c>
    </row>
    <row r="902" spans="1:8" s="3" customFormat="1" ht="12">
      <c r="A902" s="4"/>
      <c r="B902" s="31" t="s">
        <v>34</v>
      </c>
      <c r="C902" s="74" t="s">
        <v>58</v>
      </c>
      <c r="D902" s="32"/>
      <c r="E902" s="64" t="s">
        <v>59</v>
      </c>
      <c r="F902" s="32">
        <v>28</v>
      </c>
      <c r="G902" s="151"/>
      <c r="H902" s="140">
        <f t="shared" si="13"/>
        <v>0</v>
      </c>
    </row>
    <row r="903" spans="1:12" s="3" customFormat="1" ht="12">
      <c r="A903" s="4"/>
      <c r="B903" s="31" t="s">
        <v>440</v>
      </c>
      <c r="C903" s="74" t="s">
        <v>439</v>
      </c>
      <c r="D903" s="32"/>
      <c r="E903" s="64" t="s">
        <v>373</v>
      </c>
      <c r="F903" s="32">
        <v>1</v>
      </c>
      <c r="G903" s="151"/>
      <c r="H903" s="140">
        <f t="shared" si="13"/>
        <v>0</v>
      </c>
      <c r="I903" s="4"/>
      <c r="J903" s="4"/>
      <c r="K903" s="4"/>
      <c r="L903" s="4"/>
    </row>
    <row r="904" spans="1:8" ht="12">
      <c r="A904" s="3"/>
      <c r="B904" s="31" t="s">
        <v>422</v>
      </c>
      <c r="C904" s="74" t="s">
        <v>423</v>
      </c>
      <c r="D904" s="32"/>
      <c r="E904" s="64" t="s">
        <v>316</v>
      </c>
      <c r="F904" s="32">
        <v>1</v>
      </c>
      <c r="G904" s="151"/>
      <c r="H904" s="140">
        <f t="shared" si="13"/>
        <v>0</v>
      </c>
    </row>
    <row r="905" spans="1:12" ht="60">
      <c r="A905" s="3"/>
      <c r="B905" s="31" t="s">
        <v>36</v>
      </c>
      <c r="C905" s="74" t="s">
        <v>569</v>
      </c>
      <c r="D905" s="32"/>
      <c r="E905" s="64" t="s">
        <v>452</v>
      </c>
      <c r="F905" s="32">
        <v>3</v>
      </c>
      <c r="G905" s="151"/>
      <c r="H905" s="140">
        <f t="shared" si="13"/>
        <v>0</v>
      </c>
      <c r="I905" s="3"/>
      <c r="J905" s="3"/>
      <c r="K905" s="3"/>
      <c r="L905" s="3"/>
    </row>
    <row r="906" spans="1:8" s="3" customFormat="1" ht="24">
      <c r="A906" s="4"/>
      <c r="B906" s="31" t="s">
        <v>323</v>
      </c>
      <c r="C906" s="74" t="s">
        <v>584</v>
      </c>
      <c r="D906" s="32"/>
      <c r="E906" s="64" t="s">
        <v>311</v>
      </c>
      <c r="F906" s="32">
        <v>1</v>
      </c>
      <c r="G906" s="151"/>
      <c r="H906" s="140">
        <f t="shared" si="13"/>
        <v>0</v>
      </c>
    </row>
    <row r="907" spans="1:8" s="3" customFormat="1" ht="36.75" customHeight="1">
      <c r="A907" s="4"/>
      <c r="B907" s="33"/>
      <c r="C907" s="54" t="s">
        <v>288</v>
      </c>
      <c r="D907" s="35"/>
      <c r="E907" s="65"/>
      <c r="F907" s="35">
        <v>1</v>
      </c>
      <c r="G907" s="152"/>
      <c r="H907" s="142">
        <f t="shared" si="13"/>
        <v>0</v>
      </c>
    </row>
    <row r="908" spans="2:8" s="3" customFormat="1" ht="12">
      <c r="B908" s="27"/>
      <c r="C908" s="82"/>
      <c r="D908" s="23"/>
      <c r="E908" s="63"/>
      <c r="F908" s="23"/>
      <c r="G908" s="17"/>
      <c r="H908" s="171"/>
    </row>
    <row r="909" spans="1:8" ht="12">
      <c r="A909" s="3"/>
      <c r="B909" s="18"/>
      <c r="C909" s="81" t="s">
        <v>200</v>
      </c>
      <c r="D909" s="24"/>
      <c r="E909" s="61"/>
      <c r="F909" s="25"/>
      <c r="G909" s="21"/>
      <c r="H909" s="139"/>
    </row>
    <row r="910" spans="2:8" ht="12">
      <c r="B910" s="40" t="s">
        <v>0</v>
      </c>
      <c r="C910" s="84" t="s">
        <v>69</v>
      </c>
      <c r="D910" s="42"/>
      <c r="E910" s="67" t="s">
        <v>70</v>
      </c>
      <c r="F910" s="42">
        <v>3</v>
      </c>
      <c r="G910" s="153"/>
      <c r="H910" s="140">
        <f t="shared" si="13"/>
        <v>0</v>
      </c>
    </row>
    <row r="911" spans="1:12" s="3" customFormat="1" ht="12">
      <c r="A911" s="4"/>
      <c r="B911" s="31" t="s">
        <v>0</v>
      </c>
      <c r="C911" s="74" t="s">
        <v>71</v>
      </c>
      <c r="D911" s="32"/>
      <c r="E911" s="64" t="s">
        <v>72</v>
      </c>
      <c r="F911" s="32">
        <v>3</v>
      </c>
      <c r="G911" s="151"/>
      <c r="H911" s="140">
        <f t="shared" si="13"/>
        <v>0</v>
      </c>
      <c r="I911" s="4"/>
      <c r="J911" s="4"/>
      <c r="K911" s="4"/>
      <c r="L911" s="4"/>
    </row>
    <row r="912" spans="1:12" s="3" customFormat="1" ht="12">
      <c r="A912" s="4"/>
      <c r="B912" s="31" t="s">
        <v>27</v>
      </c>
      <c r="C912" s="74" t="s">
        <v>73</v>
      </c>
      <c r="D912" s="32"/>
      <c r="E912" s="64" t="s">
        <v>63</v>
      </c>
      <c r="F912" s="32">
        <v>1</v>
      </c>
      <c r="G912" s="151"/>
      <c r="H912" s="140">
        <f t="shared" si="13"/>
        <v>0</v>
      </c>
      <c r="I912" s="4"/>
      <c r="J912" s="4"/>
      <c r="K912" s="4"/>
      <c r="L912" s="4"/>
    </row>
    <row r="913" spans="1:12" ht="12">
      <c r="A913" s="3"/>
      <c r="B913" s="31" t="s">
        <v>28</v>
      </c>
      <c r="C913" s="74" t="s">
        <v>218</v>
      </c>
      <c r="D913" s="32"/>
      <c r="E913" s="64" t="s">
        <v>219</v>
      </c>
      <c r="F913" s="32">
        <v>4</v>
      </c>
      <c r="G913" s="151"/>
      <c r="H913" s="140">
        <f t="shared" si="13"/>
        <v>0</v>
      </c>
      <c r="I913" s="3"/>
      <c r="J913" s="3"/>
      <c r="K913" s="3"/>
      <c r="L913" s="3"/>
    </row>
    <row r="914" spans="1:12" ht="12">
      <c r="A914" s="3"/>
      <c r="B914" s="31" t="s">
        <v>2</v>
      </c>
      <c r="C914" s="74" t="s">
        <v>74</v>
      </c>
      <c r="D914" s="32"/>
      <c r="E914" s="64"/>
      <c r="F914" s="32">
        <v>3</v>
      </c>
      <c r="G914" s="151"/>
      <c r="H914" s="140">
        <f t="shared" si="13"/>
        <v>0</v>
      </c>
      <c r="I914" s="3"/>
      <c r="J914" s="3"/>
      <c r="K914" s="3"/>
      <c r="L914" s="3"/>
    </row>
    <row r="915" spans="2:12" ht="25.5" customHeight="1">
      <c r="B915" s="33"/>
      <c r="C915" s="54" t="s">
        <v>287</v>
      </c>
      <c r="D915" s="35"/>
      <c r="E915" s="65" t="s">
        <v>76</v>
      </c>
      <c r="F915" s="35">
        <v>3</v>
      </c>
      <c r="G915" s="152"/>
      <c r="H915" s="142">
        <f aca="true" t="shared" si="14" ref="H915:H978">F915*G915</f>
        <v>0</v>
      </c>
      <c r="I915" s="3"/>
      <c r="J915" s="3"/>
      <c r="K915" s="3"/>
      <c r="L915" s="3"/>
    </row>
    <row r="916" spans="1:8" s="3" customFormat="1" ht="12">
      <c r="A916" s="4"/>
      <c r="B916" s="27"/>
      <c r="C916" s="82"/>
      <c r="D916" s="23"/>
      <c r="E916" s="63"/>
      <c r="F916" s="23"/>
      <c r="G916" s="17"/>
      <c r="H916" s="171"/>
    </row>
    <row r="917" spans="2:12" s="3" customFormat="1" ht="12">
      <c r="B917" s="18"/>
      <c r="C917" s="81" t="s">
        <v>201</v>
      </c>
      <c r="D917" s="24"/>
      <c r="E917" s="61"/>
      <c r="F917" s="25"/>
      <c r="G917" s="21"/>
      <c r="H917" s="139"/>
      <c r="I917" s="4"/>
      <c r="J917" s="4"/>
      <c r="K917" s="4"/>
      <c r="L917" s="4"/>
    </row>
    <row r="918" spans="2:8" s="3" customFormat="1" ht="12">
      <c r="B918" s="40" t="s">
        <v>35</v>
      </c>
      <c r="C918" s="84" t="s">
        <v>80</v>
      </c>
      <c r="D918" s="42"/>
      <c r="E918" s="67" t="s">
        <v>326</v>
      </c>
      <c r="F918" s="42">
        <v>28</v>
      </c>
      <c r="G918" s="153"/>
      <c r="H918" s="140">
        <f t="shared" si="14"/>
        <v>0</v>
      </c>
    </row>
    <row r="919" spans="1:8" s="3" customFormat="1" ht="12">
      <c r="A919" s="4"/>
      <c r="B919" s="31" t="s">
        <v>34</v>
      </c>
      <c r="C919" s="74" t="s">
        <v>58</v>
      </c>
      <c r="D919" s="32"/>
      <c r="E919" s="64" t="s">
        <v>59</v>
      </c>
      <c r="F919" s="32">
        <v>28</v>
      </c>
      <c r="G919" s="151"/>
      <c r="H919" s="140">
        <f t="shared" si="14"/>
        <v>0</v>
      </c>
    </row>
    <row r="920" spans="1:8" s="3" customFormat="1" ht="12">
      <c r="A920" s="4"/>
      <c r="B920" s="31" t="s">
        <v>37</v>
      </c>
      <c r="C920" s="74" t="s">
        <v>223</v>
      </c>
      <c r="D920" s="32"/>
      <c r="E920" s="64" t="s">
        <v>320</v>
      </c>
      <c r="F920" s="32">
        <v>1</v>
      </c>
      <c r="G920" s="151"/>
      <c r="H920" s="140">
        <f t="shared" si="14"/>
        <v>0</v>
      </c>
    </row>
    <row r="921" spans="1:8" s="3" customFormat="1" ht="12">
      <c r="A921" s="4"/>
      <c r="B921" s="31" t="s">
        <v>319</v>
      </c>
      <c r="C921" s="74" t="s">
        <v>322</v>
      </c>
      <c r="D921" s="32"/>
      <c r="E921" s="64"/>
      <c r="F921" s="32">
        <v>1</v>
      </c>
      <c r="G921" s="151"/>
      <c r="H921" s="140">
        <f t="shared" si="14"/>
        <v>0</v>
      </c>
    </row>
    <row r="922" spans="1:8" s="3" customFormat="1" ht="12">
      <c r="A922" s="4"/>
      <c r="B922" s="31" t="s">
        <v>41</v>
      </c>
      <c r="C922" s="74" t="s">
        <v>217</v>
      </c>
      <c r="D922" s="32"/>
      <c r="E922" s="64" t="s">
        <v>63</v>
      </c>
      <c r="F922" s="32">
        <v>2</v>
      </c>
      <c r="G922" s="151"/>
      <c r="H922" s="140">
        <f t="shared" si="14"/>
        <v>0</v>
      </c>
    </row>
    <row r="923" spans="1:12" s="3" customFormat="1" ht="12">
      <c r="A923" s="4"/>
      <c r="B923" s="31" t="s">
        <v>42</v>
      </c>
      <c r="C923" s="74" t="s">
        <v>225</v>
      </c>
      <c r="D923" s="32"/>
      <c r="E923" s="64" t="s">
        <v>63</v>
      </c>
      <c r="F923" s="32">
        <v>2</v>
      </c>
      <c r="G923" s="151"/>
      <c r="H923" s="140">
        <f t="shared" si="14"/>
        <v>0</v>
      </c>
      <c r="I923" s="4"/>
      <c r="J923" s="4"/>
      <c r="K923" s="4"/>
      <c r="L923" s="4"/>
    </row>
    <row r="924" spans="2:12" s="3" customFormat="1" ht="24">
      <c r="B924" s="31" t="s">
        <v>45</v>
      </c>
      <c r="C924" s="74" t="s">
        <v>262</v>
      </c>
      <c r="D924" s="32"/>
      <c r="E924" s="64" t="s">
        <v>264</v>
      </c>
      <c r="F924" s="32">
        <v>1</v>
      </c>
      <c r="G924" s="151"/>
      <c r="H924" s="140">
        <f t="shared" si="14"/>
        <v>0</v>
      </c>
      <c r="I924" s="4"/>
      <c r="J924" s="4"/>
      <c r="K924" s="4"/>
      <c r="L924" s="4"/>
    </row>
    <row r="925" spans="1:8" ht="12">
      <c r="A925" s="3"/>
      <c r="B925" s="31" t="s">
        <v>45</v>
      </c>
      <c r="C925" s="74" t="s">
        <v>263</v>
      </c>
      <c r="D925" s="32"/>
      <c r="E925" s="64"/>
      <c r="F925" s="32">
        <v>24</v>
      </c>
      <c r="G925" s="151"/>
      <c r="H925" s="140">
        <f t="shared" si="14"/>
        <v>0</v>
      </c>
    </row>
    <row r="926" spans="2:12" ht="60">
      <c r="B926" s="31" t="s">
        <v>36</v>
      </c>
      <c r="C926" s="74" t="s">
        <v>569</v>
      </c>
      <c r="D926" s="32"/>
      <c r="E926" s="64" t="s">
        <v>452</v>
      </c>
      <c r="F926" s="32">
        <v>3</v>
      </c>
      <c r="G926" s="151"/>
      <c r="H926" s="140">
        <f t="shared" si="14"/>
        <v>0</v>
      </c>
      <c r="I926" s="3"/>
      <c r="J926" s="3"/>
      <c r="K926" s="3"/>
      <c r="L926" s="3"/>
    </row>
    <row r="927" spans="1:8" s="3" customFormat="1" ht="24">
      <c r="A927" s="4"/>
      <c r="B927" s="31" t="s">
        <v>323</v>
      </c>
      <c r="C927" s="74" t="s">
        <v>567</v>
      </c>
      <c r="D927" s="32"/>
      <c r="E927" s="64" t="s">
        <v>229</v>
      </c>
      <c r="F927" s="32">
        <v>1</v>
      </c>
      <c r="G927" s="151"/>
      <c r="H927" s="140">
        <f t="shared" si="14"/>
        <v>0</v>
      </c>
    </row>
    <row r="928" spans="2:12" ht="38.25" customHeight="1">
      <c r="B928" s="33"/>
      <c r="C928" s="54" t="s">
        <v>288</v>
      </c>
      <c r="D928" s="35"/>
      <c r="E928" s="65"/>
      <c r="F928" s="35">
        <v>1</v>
      </c>
      <c r="G928" s="152"/>
      <c r="H928" s="142">
        <f t="shared" si="14"/>
        <v>0</v>
      </c>
      <c r="I928" s="3"/>
      <c r="J928" s="3"/>
      <c r="K928" s="3"/>
      <c r="L928" s="3"/>
    </row>
    <row r="929" spans="2:8" s="3" customFormat="1" ht="12">
      <c r="B929" s="27"/>
      <c r="C929" s="82"/>
      <c r="D929" s="23"/>
      <c r="E929" s="63"/>
      <c r="F929" s="23"/>
      <c r="G929" s="17"/>
      <c r="H929" s="171"/>
    </row>
    <row r="930" spans="2:8" ht="12">
      <c r="B930" s="18"/>
      <c r="C930" s="81" t="s">
        <v>202</v>
      </c>
      <c r="D930" s="24"/>
      <c r="E930" s="61"/>
      <c r="F930" s="25"/>
      <c r="G930" s="21"/>
      <c r="H930" s="139"/>
    </row>
    <row r="931" spans="2:8" ht="12">
      <c r="B931" s="31" t="s">
        <v>0</v>
      </c>
      <c r="C931" s="74" t="s">
        <v>69</v>
      </c>
      <c r="D931" s="32"/>
      <c r="E931" s="64" t="s">
        <v>70</v>
      </c>
      <c r="F931" s="32">
        <v>3</v>
      </c>
      <c r="G931" s="151"/>
      <c r="H931" s="140">
        <f t="shared" si="14"/>
        <v>0</v>
      </c>
    </row>
    <row r="932" spans="2:8" ht="12">
      <c r="B932" s="31" t="s">
        <v>0</v>
      </c>
      <c r="C932" s="74" t="s">
        <v>71</v>
      </c>
      <c r="D932" s="32"/>
      <c r="E932" s="64" t="s">
        <v>72</v>
      </c>
      <c r="F932" s="32">
        <v>3</v>
      </c>
      <c r="G932" s="151"/>
      <c r="H932" s="140">
        <f t="shared" si="14"/>
        <v>0</v>
      </c>
    </row>
    <row r="933" spans="2:12" s="3" customFormat="1" ht="24">
      <c r="B933" s="31" t="s">
        <v>304</v>
      </c>
      <c r="C933" s="74" t="s">
        <v>607</v>
      </c>
      <c r="D933" s="32"/>
      <c r="E933" s="64" t="s">
        <v>438</v>
      </c>
      <c r="F933" s="32">
        <v>1</v>
      </c>
      <c r="G933" s="151"/>
      <c r="H933" s="140">
        <f t="shared" si="14"/>
        <v>0</v>
      </c>
      <c r="I933" s="4"/>
      <c r="J933" s="4"/>
      <c r="K933" s="4"/>
      <c r="L933" s="4"/>
    </row>
    <row r="934" spans="1:8" ht="12">
      <c r="A934" s="3"/>
      <c r="B934" s="31" t="s">
        <v>23</v>
      </c>
      <c r="C934" s="74" t="s">
        <v>312</v>
      </c>
      <c r="D934" s="32"/>
      <c r="E934" s="64" t="s">
        <v>313</v>
      </c>
      <c r="F934" s="32">
        <v>1</v>
      </c>
      <c r="G934" s="151"/>
      <c r="H934" s="140">
        <f t="shared" si="14"/>
        <v>0</v>
      </c>
    </row>
    <row r="935" spans="2:8" ht="24">
      <c r="B935" s="31" t="s">
        <v>317</v>
      </c>
      <c r="C935" s="74" t="s">
        <v>441</v>
      </c>
      <c r="D935" s="32"/>
      <c r="E935" s="64" t="s">
        <v>318</v>
      </c>
      <c r="F935" s="32">
        <v>3</v>
      </c>
      <c r="G935" s="151"/>
      <c r="H935" s="140">
        <f t="shared" si="14"/>
        <v>0</v>
      </c>
    </row>
    <row r="936" spans="2:8" ht="12">
      <c r="B936" s="31" t="s">
        <v>515</v>
      </c>
      <c r="C936" s="74" t="s">
        <v>561</v>
      </c>
      <c r="D936" s="32"/>
      <c r="E936" s="64" t="s">
        <v>318</v>
      </c>
      <c r="F936" s="32">
        <v>1</v>
      </c>
      <c r="G936" s="151"/>
      <c r="H936" s="140">
        <f t="shared" si="14"/>
        <v>0</v>
      </c>
    </row>
    <row r="937" spans="2:12" ht="12">
      <c r="B937" s="31" t="s">
        <v>28</v>
      </c>
      <c r="C937" s="74" t="s">
        <v>218</v>
      </c>
      <c r="D937" s="32"/>
      <c r="E937" s="64" t="s">
        <v>219</v>
      </c>
      <c r="F937" s="32">
        <v>4</v>
      </c>
      <c r="G937" s="151"/>
      <c r="H937" s="140">
        <f t="shared" si="14"/>
        <v>0</v>
      </c>
      <c r="I937" s="3"/>
      <c r="J937" s="3"/>
      <c r="K937" s="3"/>
      <c r="L937" s="3"/>
    </row>
    <row r="938" spans="1:12" ht="12">
      <c r="A938" s="3"/>
      <c r="B938" s="31" t="s">
        <v>2</v>
      </c>
      <c r="C938" s="74" t="s">
        <v>74</v>
      </c>
      <c r="D938" s="32"/>
      <c r="E938" s="64"/>
      <c r="F938" s="32">
        <v>3</v>
      </c>
      <c r="G938" s="151"/>
      <c r="H938" s="140">
        <f t="shared" si="14"/>
        <v>0</v>
      </c>
      <c r="I938" s="3"/>
      <c r="J938" s="3"/>
      <c r="K938" s="3"/>
      <c r="L938" s="3"/>
    </row>
    <row r="939" spans="1:12" ht="25.5" customHeight="1">
      <c r="A939" s="3"/>
      <c r="B939" s="33"/>
      <c r="C939" s="54" t="s">
        <v>287</v>
      </c>
      <c r="D939" s="35"/>
      <c r="E939" s="65" t="s">
        <v>76</v>
      </c>
      <c r="F939" s="35">
        <v>3</v>
      </c>
      <c r="G939" s="152"/>
      <c r="H939" s="142">
        <f t="shared" si="14"/>
        <v>0</v>
      </c>
      <c r="I939" s="3"/>
      <c r="J939" s="3"/>
      <c r="K939" s="3"/>
      <c r="L939" s="3"/>
    </row>
    <row r="940" spans="2:8" ht="12">
      <c r="B940" s="22"/>
      <c r="C940" s="52"/>
      <c r="D940" s="23"/>
      <c r="E940" s="58"/>
      <c r="G940" s="144"/>
      <c r="H940" s="171"/>
    </row>
    <row r="941" spans="2:8" ht="12">
      <c r="B941" s="18"/>
      <c r="C941" s="81" t="s">
        <v>203</v>
      </c>
      <c r="D941" s="24"/>
      <c r="E941" s="61"/>
      <c r="F941" s="25"/>
      <c r="G941" s="21"/>
      <c r="H941" s="139"/>
    </row>
    <row r="942" spans="1:8" ht="12">
      <c r="A942" s="3"/>
      <c r="B942" s="22"/>
      <c r="C942" s="52"/>
      <c r="D942" s="23"/>
      <c r="E942" s="58"/>
      <c r="G942" s="144"/>
      <c r="H942" s="171"/>
    </row>
    <row r="943" spans="1:8" ht="12">
      <c r="A943" s="3"/>
      <c r="B943" s="18"/>
      <c r="C943" s="81" t="s">
        <v>204</v>
      </c>
      <c r="D943" s="24"/>
      <c r="E943" s="61"/>
      <c r="F943" s="25"/>
      <c r="G943" s="21"/>
      <c r="H943" s="139"/>
    </row>
    <row r="944" spans="1:8" ht="60">
      <c r="A944" s="3"/>
      <c r="B944" s="50" t="s">
        <v>510</v>
      </c>
      <c r="C944" s="87" t="s">
        <v>605</v>
      </c>
      <c r="D944" s="36"/>
      <c r="E944" s="70" t="s">
        <v>511</v>
      </c>
      <c r="F944" s="37">
        <v>1</v>
      </c>
      <c r="G944" s="162"/>
      <c r="H944" s="142">
        <f t="shared" si="14"/>
        <v>0</v>
      </c>
    </row>
    <row r="945" spans="2:8" ht="12">
      <c r="B945" s="22"/>
      <c r="C945" s="52"/>
      <c r="D945" s="23"/>
      <c r="E945" s="58"/>
      <c r="G945" s="144"/>
      <c r="H945" s="171"/>
    </row>
    <row r="946" spans="2:8" ht="12">
      <c r="B946" s="18"/>
      <c r="C946" s="81" t="s">
        <v>205</v>
      </c>
      <c r="D946" s="24"/>
      <c r="E946" s="61"/>
      <c r="F946" s="25"/>
      <c r="G946" s="21"/>
      <c r="H946" s="139"/>
    </row>
    <row r="947" spans="2:8" ht="60">
      <c r="B947" s="50" t="s">
        <v>505</v>
      </c>
      <c r="C947" s="87" t="s">
        <v>606</v>
      </c>
      <c r="D947" s="36"/>
      <c r="E947" s="70" t="s">
        <v>506</v>
      </c>
      <c r="F947" s="37">
        <v>1</v>
      </c>
      <c r="G947" s="162"/>
      <c r="H947" s="142">
        <f t="shared" si="14"/>
        <v>0</v>
      </c>
    </row>
    <row r="948" spans="2:8" ht="12">
      <c r="B948" s="22"/>
      <c r="C948" s="52"/>
      <c r="D948" s="23"/>
      <c r="E948" s="58"/>
      <c r="G948" s="144"/>
      <c r="H948" s="171"/>
    </row>
    <row r="949" spans="1:8" ht="12">
      <c r="A949" s="3"/>
      <c r="B949" s="18"/>
      <c r="C949" s="81" t="s">
        <v>206</v>
      </c>
      <c r="D949" s="24"/>
      <c r="E949" s="61"/>
      <c r="F949" s="25"/>
      <c r="G949" s="21"/>
      <c r="H949" s="139"/>
    </row>
    <row r="950" spans="1:8" ht="60">
      <c r="A950" s="3"/>
      <c r="B950" s="50" t="s">
        <v>505</v>
      </c>
      <c r="C950" s="87" t="s">
        <v>606</v>
      </c>
      <c r="D950" s="36"/>
      <c r="E950" s="70" t="s">
        <v>506</v>
      </c>
      <c r="F950" s="37">
        <v>1</v>
      </c>
      <c r="G950" s="162"/>
      <c r="H950" s="142">
        <f t="shared" si="14"/>
        <v>0</v>
      </c>
    </row>
    <row r="951" spans="2:12" s="3" customFormat="1" ht="12">
      <c r="B951" s="22"/>
      <c r="C951" s="52"/>
      <c r="D951" s="23"/>
      <c r="E951" s="58"/>
      <c r="F951" s="23"/>
      <c r="G951" s="144"/>
      <c r="H951" s="171"/>
      <c r="I951" s="4"/>
      <c r="J951" s="4"/>
      <c r="K951" s="4"/>
      <c r="L951" s="4"/>
    </row>
    <row r="952" spans="1:12" s="3" customFormat="1" ht="12">
      <c r="A952" s="4"/>
      <c r="B952" s="18"/>
      <c r="C952" s="81" t="s">
        <v>207</v>
      </c>
      <c r="D952" s="24"/>
      <c r="E952" s="61"/>
      <c r="F952" s="25"/>
      <c r="G952" s="21"/>
      <c r="H952" s="139"/>
      <c r="I952" s="4"/>
      <c r="J952" s="4"/>
      <c r="K952" s="4"/>
      <c r="L952" s="4"/>
    </row>
    <row r="953" spans="2:12" s="3" customFormat="1" ht="12">
      <c r="B953" s="22"/>
      <c r="C953" s="52"/>
      <c r="D953" s="23"/>
      <c r="E953" s="58"/>
      <c r="F953" s="23"/>
      <c r="G953" s="144"/>
      <c r="H953" s="171"/>
      <c r="I953" s="4"/>
      <c r="J953" s="4"/>
      <c r="K953" s="4"/>
      <c r="L953" s="4"/>
    </row>
    <row r="954" spans="1:12" s="3" customFormat="1" ht="12">
      <c r="A954" s="4"/>
      <c r="B954" s="18"/>
      <c r="C954" s="81" t="s">
        <v>208</v>
      </c>
      <c r="D954" s="24"/>
      <c r="E954" s="61"/>
      <c r="F954" s="25"/>
      <c r="G954" s="21"/>
      <c r="H954" s="139"/>
      <c r="I954" s="4"/>
      <c r="J954" s="4"/>
      <c r="K954" s="4"/>
      <c r="L954" s="4"/>
    </row>
    <row r="955" spans="1:12" s="3" customFormat="1" ht="12">
      <c r="A955" s="4"/>
      <c r="B955" s="45" t="s">
        <v>22</v>
      </c>
      <c r="C955" s="86" t="s">
        <v>113</v>
      </c>
      <c r="D955" s="47"/>
      <c r="E955" s="69" t="s">
        <v>261</v>
      </c>
      <c r="F955" s="47">
        <v>3</v>
      </c>
      <c r="G955" s="160"/>
      <c r="H955" s="142">
        <f t="shared" si="14"/>
        <v>0</v>
      </c>
      <c r="I955" s="4"/>
      <c r="J955" s="4"/>
      <c r="K955" s="4"/>
      <c r="L955" s="4"/>
    </row>
    <row r="956" spans="2:8" s="3" customFormat="1" ht="12">
      <c r="B956" s="27"/>
      <c r="C956" s="82"/>
      <c r="D956" s="23"/>
      <c r="E956" s="63"/>
      <c r="F956" s="23"/>
      <c r="G956" s="17"/>
      <c r="H956" s="171"/>
    </row>
    <row r="957" spans="2:8" ht="12">
      <c r="B957" s="18"/>
      <c r="C957" s="81" t="s">
        <v>209</v>
      </c>
      <c r="D957" s="24"/>
      <c r="E957" s="61"/>
      <c r="F957" s="25"/>
      <c r="G957" s="21"/>
      <c r="H957" s="139"/>
    </row>
    <row r="958" spans="1:8" s="3" customFormat="1" ht="60">
      <c r="A958" s="4"/>
      <c r="B958" s="40" t="s">
        <v>36</v>
      </c>
      <c r="C958" s="84" t="s">
        <v>569</v>
      </c>
      <c r="D958" s="42"/>
      <c r="E958" s="67" t="s">
        <v>452</v>
      </c>
      <c r="F958" s="42">
        <v>2</v>
      </c>
      <c r="G958" s="153"/>
      <c r="H958" s="140">
        <f t="shared" si="14"/>
        <v>0</v>
      </c>
    </row>
    <row r="959" spans="1:8" s="3" customFormat="1" ht="12">
      <c r="A959" s="4"/>
      <c r="B959" s="31" t="s">
        <v>41</v>
      </c>
      <c r="C959" s="74" t="s">
        <v>217</v>
      </c>
      <c r="D959" s="32"/>
      <c r="E959" s="64" t="s">
        <v>63</v>
      </c>
      <c r="F959" s="32">
        <v>1</v>
      </c>
      <c r="G959" s="151"/>
      <c r="H959" s="140">
        <f t="shared" si="14"/>
        <v>0</v>
      </c>
    </row>
    <row r="960" spans="1:8" ht="24">
      <c r="A960" s="3"/>
      <c r="B960" s="31" t="s">
        <v>45</v>
      </c>
      <c r="C960" s="74" t="s">
        <v>262</v>
      </c>
      <c r="D960" s="32"/>
      <c r="E960" s="64" t="s">
        <v>264</v>
      </c>
      <c r="F960" s="32">
        <v>1</v>
      </c>
      <c r="G960" s="151"/>
      <c r="H960" s="140">
        <f t="shared" si="14"/>
        <v>0</v>
      </c>
    </row>
    <row r="961" spans="1:8" ht="12">
      <c r="A961" s="3"/>
      <c r="B961" s="31" t="s">
        <v>45</v>
      </c>
      <c r="C961" s="74" t="s">
        <v>263</v>
      </c>
      <c r="D961" s="32"/>
      <c r="E961" s="64"/>
      <c r="F961" s="32">
        <v>24</v>
      </c>
      <c r="G961" s="151"/>
      <c r="H961" s="140">
        <f t="shared" si="14"/>
        <v>0</v>
      </c>
    </row>
    <row r="962" spans="1:8" ht="12">
      <c r="A962" s="3"/>
      <c r="B962" s="31" t="s">
        <v>42</v>
      </c>
      <c r="C962" s="74" t="s">
        <v>225</v>
      </c>
      <c r="D962" s="32"/>
      <c r="E962" s="64" t="s">
        <v>63</v>
      </c>
      <c r="F962" s="32">
        <v>1</v>
      </c>
      <c r="G962" s="151"/>
      <c r="H962" s="140">
        <f t="shared" si="14"/>
        <v>0</v>
      </c>
    </row>
    <row r="963" spans="2:12" ht="24">
      <c r="B963" s="31" t="s">
        <v>323</v>
      </c>
      <c r="C963" s="74" t="s">
        <v>567</v>
      </c>
      <c r="D963" s="32"/>
      <c r="E963" s="64" t="s">
        <v>222</v>
      </c>
      <c r="F963" s="32">
        <v>1</v>
      </c>
      <c r="G963" s="151"/>
      <c r="H963" s="140">
        <f t="shared" si="14"/>
        <v>0</v>
      </c>
      <c r="I963" s="3"/>
      <c r="J963" s="3"/>
      <c r="K963" s="3"/>
      <c r="L963" s="3"/>
    </row>
    <row r="964" spans="2:12" ht="38.25" customHeight="1">
      <c r="B964" s="33"/>
      <c r="C964" s="54" t="s">
        <v>288</v>
      </c>
      <c r="D964" s="35"/>
      <c r="E964" s="65"/>
      <c r="F964" s="35">
        <v>1</v>
      </c>
      <c r="G964" s="152"/>
      <c r="H964" s="142">
        <f t="shared" si="14"/>
        <v>0</v>
      </c>
      <c r="I964" s="3"/>
      <c r="J964" s="3"/>
      <c r="K964" s="3"/>
      <c r="L964" s="3"/>
    </row>
    <row r="965" spans="2:8" s="3" customFormat="1" ht="12">
      <c r="B965" s="27"/>
      <c r="C965" s="82"/>
      <c r="D965" s="23"/>
      <c r="E965" s="63"/>
      <c r="F965" s="23"/>
      <c r="G965" s="17"/>
      <c r="H965" s="171"/>
    </row>
    <row r="966" spans="1:8" ht="12">
      <c r="A966" s="3"/>
      <c r="B966" s="18"/>
      <c r="C966" s="81" t="s">
        <v>210</v>
      </c>
      <c r="D966" s="24"/>
      <c r="E966" s="61"/>
      <c r="F966" s="25"/>
      <c r="G966" s="21"/>
      <c r="H966" s="139"/>
    </row>
    <row r="967" spans="2:8" ht="12">
      <c r="B967" s="40" t="s">
        <v>0</v>
      </c>
      <c r="C967" s="84" t="s">
        <v>69</v>
      </c>
      <c r="D967" s="42"/>
      <c r="E967" s="67" t="s">
        <v>70</v>
      </c>
      <c r="F967" s="42">
        <v>3</v>
      </c>
      <c r="G967" s="153"/>
      <c r="H967" s="140">
        <f t="shared" si="14"/>
        <v>0</v>
      </c>
    </row>
    <row r="968" spans="1:12" s="3" customFormat="1" ht="12">
      <c r="A968" s="4"/>
      <c r="B968" s="31" t="s">
        <v>0</v>
      </c>
      <c r="C968" s="74" t="s">
        <v>71</v>
      </c>
      <c r="D968" s="32"/>
      <c r="E968" s="64" t="s">
        <v>72</v>
      </c>
      <c r="F968" s="32">
        <v>3</v>
      </c>
      <c r="G968" s="151"/>
      <c r="H968" s="140">
        <f t="shared" si="14"/>
        <v>0</v>
      </c>
      <c r="I968" s="4"/>
      <c r="J968" s="4"/>
      <c r="K968" s="4"/>
      <c r="L968" s="4"/>
    </row>
    <row r="969" spans="1:12" s="3" customFormat="1" ht="84">
      <c r="A969" s="4"/>
      <c r="B969" s="31" t="s">
        <v>32</v>
      </c>
      <c r="C969" s="74" t="s">
        <v>608</v>
      </c>
      <c r="D969" s="32"/>
      <c r="E969" s="64" t="s">
        <v>314</v>
      </c>
      <c r="F969" s="32">
        <v>1</v>
      </c>
      <c r="G969" s="151"/>
      <c r="H969" s="140">
        <f t="shared" si="14"/>
        <v>0</v>
      </c>
      <c r="I969" s="4"/>
      <c r="J969" s="4"/>
      <c r="K969" s="4"/>
      <c r="L969" s="4"/>
    </row>
    <row r="970" spans="1:8" ht="12">
      <c r="A970" s="3"/>
      <c r="B970" s="31" t="s">
        <v>27</v>
      </c>
      <c r="C970" s="74" t="s">
        <v>73</v>
      </c>
      <c r="D970" s="32"/>
      <c r="E970" s="64" t="s">
        <v>63</v>
      </c>
      <c r="F970" s="32">
        <v>1</v>
      </c>
      <c r="G970" s="151"/>
      <c r="H970" s="140">
        <f t="shared" si="14"/>
        <v>0</v>
      </c>
    </row>
    <row r="971" spans="1:12" ht="12">
      <c r="A971" s="3"/>
      <c r="B971" s="31" t="s">
        <v>28</v>
      </c>
      <c r="C971" s="74" t="s">
        <v>218</v>
      </c>
      <c r="D971" s="32"/>
      <c r="E971" s="64" t="s">
        <v>219</v>
      </c>
      <c r="F971" s="32">
        <v>3</v>
      </c>
      <c r="G971" s="151"/>
      <c r="H971" s="140">
        <f t="shared" si="14"/>
        <v>0</v>
      </c>
      <c r="I971" s="3"/>
      <c r="J971" s="3"/>
      <c r="K971" s="3"/>
      <c r="L971" s="3"/>
    </row>
    <row r="972" spans="2:12" ht="12">
      <c r="B972" s="31" t="s">
        <v>2</v>
      </c>
      <c r="C972" s="74" t="s">
        <v>74</v>
      </c>
      <c r="D972" s="32"/>
      <c r="E972" s="64"/>
      <c r="F972" s="32">
        <v>3</v>
      </c>
      <c r="G972" s="151"/>
      <c r="H972" s="140">
        <f t="shared" si="14"/>
        <v>0</v>
      </c>
      <c r="I972" s="3"/>
      <c r="J972" s="3"/>
      <c r="K972" s="3"/>
      <c r="L972" s="3"/>
    </row>
    <row r="973" spans="2:12" ht="27" customHeight="1">
      <c r="B973" s="33"/>
      <c r="C973" s="54" t="s">
        <v>287</v>
      </c>
      <c r="D973" s="35"/>
      <c r="E973" s="65" t="s">
        <v>76</v>
      </c>
      <c r="F973" s="35">
        <v>3</v>
      </c>
      <c r="G973" s="152"/>
      <c r="H973" s="142">
        <f t="shared" si="14"/>
        <v>0</v>
      </c>
      <c r="I973" s="3"/>
      <c r="J973" s="3"/>
      <c r="K973" s="3"/>
      <c r="L973" s="3"/>
    </row>
    <row r="974" spans="2:8" s="3" customFormat="1" ht="12">
      <c r="B974" s="27"/>
      <c r="C974" s="82"/>
      <c r="D974" s="23"/>
      <c r="E974" s="63"/>
      <c r="F974" s="23"/>
      <c r="G974" s="17"/>
      <c r="H974" s="171"/>
    </row>
    <row r="975" spans="1:8" ht="12">
      <c r="A975" s="3"/>
      <c r="B975" s="18"/>
      <c r="C975" s="81" t="s">
        <v>211</v>
      </c>
      <c r="D975" s="24"/>
      <c r="E975" s="61"/>
      <c r="F975" s="25"/>
      <c r="G975" s="21"/>
      <c r="H975" s="139"/>
    </row>
    <row r="976" spans="1:12" s="3" customFormat="1" ht="12">
      <c r="A976" s="4"/>
      <c r="B976" s="40" t="s">
        <v>0</v>
      </c>
      <c r="C976" s="84" t="s">
        <v>69</v>
      </c>
      <c r="D976" s="42"/>
      <c r="E976" s="67" t="s">
        <v>70</v>
      </c>
      <c r="F976" s="42">
        <v>3</v>
      </c>
      <c r="G976" s="153"/>
      <c r="H976" s="140">
        <f t="shared" si="14"/>
        <v>0</v>
      </c>
      <c r="I976" s="4"/>
      <c r="J976" s="4"/>
      <c r="K976" s="4"/>
      <c r="L976" s="4"/>
    </row>
    <row r="977" spans="1:12" s="3" customFormat="1" ht="12">
      <c r="A977" s="4"/>
      <c r="B977" s="31" t="s">
        <v>0</v>
      </c>
      <c r="C977" s="74" t="s">
        <v>71</v>
      </c>
      <c r="D977" s="32"/>
      <c r="E977" s="64" t="s">
        <v>72</v>
      </c>
      <c r="F977" s="32">
        <v>3</v>
      </c>
      <c r="G977" s="151"/>
      <c r="H977" s="140">
        <f t="shared" si="14"/>
        <v>0</v>
      </c>
      <c r="I977" s="4"/>
      <c r="J977" s="4"/>
      <c r="K977" s="4"/>
      <c r="L977" s="4"/>
    </row>
    <row r="978" spans="2:8" ht="12">
      <c r="B978" s="31" t="s">
        <v>27</v>
      </c>
      <c r="C978" s="74" t="s">
        <v>73</v>
      </c>
      <c r="D978" s="32"/>
      <c r="E978" s="64" t="s">
        <v>63</v>
      </c>
      <c r="F978" s="32">
        <v>1</v>
      </c>
      <c r="G978" s="151"/>
      <c r="H978" s="140">
        <f t="shared" si="14"/>
        <v>0</v>
      </c>
    </row>
    <row r="979" spans="1:12" ht="12">
      <c r="A979" s="3"/>
      <c r="B979" s="31" t="s">
        <v>28</v>
      </c>
      <c r="C979" s="74" t="s">
        <v>218</v>
      </c>
      <c r="D979" s="32"/>
      <c r="E979" s="64" t="s">
        <v>219</v>
      </c>
      <c r="F979" s="32">
        <v>4</v>
      </c>
      <c r="G979" s="151"/>
      <c r="H979" s="140">
        <f aca="true" t="shared" si="15" ref="H979:H1028">F979*G979</f>
        <v>0</v>
      </c>
      <c r="I979" s="3"/>
      <c r="J979" s="3"/>
      <c r="K979" s="3"/>
      <c r="L979" s="3"/>
    </row>
    <row r="980" spans="2:8" s="3" customFormat="1" ht="12">
      <c r="B980" s="31" t="s">
        <v>2</v>
      </c>
      <c r="C980" s="74" t="s">
        <v>74</v>
      </c>
      <c r="D980" s="32"/>
      <c r="E980" s="64"/>
      <c r="F980" s="32">
        <v>3</v>
      </c>
      <c r="G980" s="151"/>
      <c r="H980" s="140">
        <f t="shared" si="15"/>
        <v>0</v>
      </c>
    </row>
    <row r="981" spans="1:8" s="3" customFormat="1" ht="24.75" customHeight="1">
      <c r="A981" s="4"/>
      <c r="B981" s="33"/>
      <c r="C981" s="54" t="s">
        <v>287</v>
      </c>
      <c r="D981" s="35"/>
      <c r="E981" s="65" t="s">
        <v>76</v>
      </c>
      <c r="F981" s="35">
        <v>3</v>
      </c>
      <c r="G981" s="152"/>
      <c r="H981" s="142">
        <f t="shared" si="15"/>
        <v>0</v>
      </c>
    </row>
    <row r="982" spans="1:8" s="3" customFormat="1" ht="12">
      <c r="A982" s="4"/>
      <c r="B982" s="27"/>
      <c r="C982" s="82"/>
      <c r="D982" s="23"/>
      <c r="E982" s="63"/>
      <c r="F982" s="23"/>
      <c r="G982" s="17"/>
      <c r="H982" s="171"/>
    </row>
    <row r="983" spans="2:12" s="3" customFormat="1" ht="12">
      <c r="B983" s="18"/>
      <c r="C983" s="81" t="s">
        <v>212</v>
      </c>
      <c r="D983" s="24"/>
      <c r="E983" s="61"/>
      <c r="F983" s="25"/>
      <c r="G983" s="21"/>
      <c r="H983" s="139"/>
      <c r="I983" s="4"/>
      <c r="J983" s="4"/>
      <c r="K983" s="4"/>
      <c r="L983" s="4"/>
    </row>
    <row r="984" spans="2:8" s="3" customFormat="1" ht="12">
      <c r="B984" s="40" t="s">
        <v>35</v>
      </c>
      <c r="C984" s="84" t="s">
        <v>80</v>
      </c>
      <c r="D984" s="42"/>
      <c r="E984" s="67" t="s">
        <v>326</v>
      </c>
      <c r="F984" s="42">
        <v>28</v>
      </c>
      <c r="G984" s="153"/>
      <c r="H984" s="140">
        <f t="shared" si="15"/>
        <v>0</v>
      </c>
    </row>
    <row r="985" spans="1:8" s="3" customFormat="1" ht="12">
      <c r="A985" s="4"/>
      <c r="B985" s="31" t="s">
        <v>34</v>
      </c>
      <c r="C985" s="74" t="s">
        <v>58</v>
      </c>
      <c r="D985" s="32"/>
      <c r="E985" s="64" t="s">
        <v>59</v>
      </c>
      <c r="F985" s="32">
        <v>28</v>
      </c>
      <c r="G985" s="151"/>
      <c r="H985" s="140">
        <f t="shared" si="15"/>
        <v>0</v>
      </c>
    </row>
    <row r="986" spans="1:8" s="3" customFormat="1" ht="12">
      <c r="A986" s="4"/>
      <c r="B986" s="31" t="s">
        <v>541</v>
      </c>
      <c r="C986" s="74" t="s">
        <v>542</v>
      </c>
      <c r="D986" s="32"/>
      <c r="E986" s="64" t="s">
        <v>543</v>
      </c>
      <c r="F986" s="32">
        <v>1</v>
      </c>
      <c r="G986" s="151"/>
      <c r="H986" s="140">
        <f t="shared" si="15"/>
        <v>0</v>
      </c>
    </row>
    <row r="987" spans="1:8" s="3" customFormat="1" ht="12">
      <c r="A987" s="4"/>
      <c r="B987" s="31" t="s">
        <v>37</v>
      </c>
      <c r="C987" s="74" t="s">
        <v>223</v>
      </c>
      <c r="D987" s="32"/>
      <c r="E987" s="64" t="s">
        <v>320</v>
      </c>
      <c r="F987" s="32">
        <v>1</v>
      </c>
      <c r="G987" s="151"/>
      <c r="H987" s="140">
        <f t="shared" si="15"/>
        <v>0</v>
      </c>
    </row>
    <row r="988" spans="1:8" s="3" customFormat="1" ht="12">
      <c r="A988" s="4"/>
      <c r="B988" s="31" t="s">
        <v>319</v>
      </c>
      <c r="C988" s="74" t="s">
        <v>322</v>
      </c>
      <c r="D988" s="32"/>
      <c r="E988" s="64"/>
      <c r="F988" s="32">
        <v>1</v>
      </c>
      <c r="G988" s="151"/>
      <c r="H988" s="140">
        <f t="shared" si="15"/>
        <v>0</v>
      </c>
    </row>
    <row r="989" spans="1:8" s="3" customFormat="1" ht="60">
      <c r="A989" s="4"/>
      <c r="B989" s="31" t="s">
        <v>36</v>
      </c>
      <c r="C989" s="74" t="s">
        <v>569</v>
      </c>
      <c r="D989" s="32"/>
      <c r="E989" s="64" t="s">
        <v>452</v>
      </c>
      <c r="F989" s="32">
        <v>3</v>
      </c>
      <c r="G989" s="151"/>
      <c r="H989" s="140">
        <f t="shared" si="15"/>
        <v>0</v>
      </c>
    </row>
    <row r="990" spans="2:12" ht="24">
      <c r="B990" s="31" t="s">
        <v>323</v>
      </c>
      <c r="C990" s="74" t="s">
        <v>567</v>
      </c>
      <c r="D990" s="32"/>
      <c r="E990" s="64" t="s">
        <v>229</v>
      </c>
      <c r="F990" s="32">
        <v>1</v>
      </c>
      <c r="G990" s="151"/>
      <c r="H990" s="140">
        <f t="shared" si="15"/>
        <v>0</v>
      </c>
      <c r="I990" s="3"/>
      <c r="J990" s="3"/>
      <c r="K990" s="3"/>
      <c r="L990" s="3"/>
    </row>
    <row r="991" spans="1:12" ht="36.75" customHeight="1">
      <c r="A991" s="3"/>
      <c r="B991" s="33"/>
      <c r="C991" s="54" t="s">
        <v>288</v>
      </c>
      <c r="D991" s="35"/>
      <c r="E991" s="65"/>
      <c r="F991" s="35">
        <v>1</v>
      </c>
      <c r="G991" s="152"/>
      <c r="H991" s="142">
        <f t="shared" si="15"/>
        <v>0</v>
      </c>
      <c r="I991" s="3"/>
      <c r="J991" s="3"/>
      <c r="K991" s="3"/>
      <c r="L991" s="3"/>
    </row>
    <row r="992" spans="1:8" s="3" customFormat="1" ht="12">
      <c r="A992" s="4"/>
      <c r="B992" s="27"/>
      <c r="C992" s="82"/>
      <c r="D992" s="23"/>
      <c r="E992" s="63"/>
      <c r="F992" s="23"/>
      <c r="G992" s="17"/>
      <c r="H992" s="171"/>
    </row>
    <row r="993" spans="1:12" s="3" customFormat="1" ht="12">
      <c r="A993" s="4"/>
      <c r="B993" s="18"/>
      <c r="C993" s="81" t="s">
        <v>213</v>
      </c>
      <c r="D993" s="24"/>
      <c r="E993" s="61"/>
      <c r="F993" s="25"/>
      <c r="G993" s="21"/>
      <c r="H993" s="139"/>
      <c r="I993" s="4"/>
      <c r="J993" s="4"/>
      <c r="K993" s="4"/>
      <c r="L993" s="4"/>
    </row>
    <row r="994" spans="1:8" s="3" customFormat="1" ht="12">
      <c r="A994" s="4"/>
      <c r="B994" s="40" t="s">
        <v>35</v>
      </c>
      <c r="C994" s="84" t="s">
        <v>80</v>
      </c>
      <c r="D994" s="42"/>
      <c r="E994" s="67" t="s">
        <v>326</v>
      </c>
      <c r="F994" s="42">
        <v>28</v>
      </c>
      <c r="G994" s="153"/>
      <c r="H994" s="140">
        <f t="shared" si="15"/>
        <v>0</v>
      </c>
    </row>
    <row r="995" spans="1:12" ht="12">
      <c r="A995" s="3"/>
      <c r="B995" s="31" t="s">
        <v>34</v>
      </c>
      <c r="C995" s="74" t="s">
        <v>58</v>
      </c>
      <c r="D995" s="32"/>
      <c r="E995" s="64" t="s">
        <v>59</v>
      </c>
      <c r="F995" s="32">
        <v>28</v>
      </c>
      <c r="G995" s="151"/>
      <c r="H995" s="140">
        <f t="shared" si="15"/>
        <v>0</v>
      </c>
      <c r="I995" s="3"/>
      <c r="J995" s="3"/>
      <c r="K995" s="3"/>
      <c r="L995" s="3"/>
    </row>
    <row r="996" spans="1:12" ht="12">
      <c r="A996" s="3"/>
      <c r="B996" s="31" t="s">
        <v>37</v>
      </c>
      <c r="C996" s="74" t="s">
        <v>223</v>
      </c>
      <c r="D996" s="32"/>
      <c r="E996" s="64" t="s">
        <v>320</v>
      </c>
      <c r="F996" s="32">
        <v>1</v>
      </c>
      <c r="G996" s="151"/>
      <c r="H996" s="140">
        <f t="shared" si="15"/>
        <v>0</v>
      </c>
      <c r="I996" s="3"/>
      <c r="J996" s="3"/>
      <c r="K996" s="3"/>
      <c r="L996" s="3"/>
    </row>
    <row r="997" spans="1:12" ht="12">
      <c r="A997" s="3"/>
      <c r="B997" s="31" t="s">
        <v>319</v>
      </c>
      <c r="C997" s="74" t="s">
        <v>322</v>
      </c>
      <c r="D997" s="32"/>
      <c r="E997" s="64"/>
      <c r="F997" s="32">
        <v>1</v>
      </c>
      <c r="G997" s="151"/>
      <c r="H997" s="140">
        <f t="shared" si="15"/>
        <v>0</v>
      </c>
      <c r="I997" s="3"/>
      <c r="J997" s="3"/>
      <c r="K997" s="3"/>
      <c r="L997" s="3"/>
    </row>
    <row r="998" spans="1:12" ht="12">
      <c r="A998" s="3"/>
      <c r="B998" s="31" t="s">
        <v>41</v>
      </c>
      <c r="C998" s="74" t="s">
        <v>217</v>
      </c>
      <c r="D998" s="32"/>
      <c r="E998" s="64" t="s">
        <v>63</v>
      </c>
      <c r="F998" s="32">
        <v>1</v>
      </c>
      <c r="G998" s="151"/>
      <c r="H998" s="140">
        <f t="shared" si="15"/>
        <v>0</v>
      </c>
      <c r="I998" s="3"/>
      <c r="J998" s="3"/>
      <c r="K998" s="3"/>
      <c r="L998" s="3"/>
    </row>
    <row r="999" spans="1:12" s="3" customFormat="1" ht="12">
      <c r="A999" s="4"/>
      <c r="B999" s="31" t="s">
        <v>42</v>
      </c>
      <c r="C999" s="74" t="s">
        <v>225</v>
      </c>
      <c r="D999" s="32"/>
      <c r="E999" s="64" t="s">
        <v>63</v>
      </c>
      <c r="F999" s="32">
        <v>1</v>
      </c>
      <c r="G999" s="151"/>
      <c r="H999" s="140">
        <f t="shared" si="15"/>
        <v>0</v>
      </c>
      <c r="I999" s="4"/>
      <c r="J999" s="4"/>
      <c r="K999" s="4"/>
      <c r="L999" s="4"/>
    </row>
    <row r="1000" spans="1:12" s="3" customFormat="1" ht="84">
      <c r="A1000" s="4"/>
      <c r="B1000" s="31" t="s">
        <v>32</v>
      </c>
      <c r="C1000" s="74" t="s">
        <v>609</v>
      </c>
      <c r="D1000" s="32"/>
      <c r="E1000" s="64" t="s">
        <v>314</v>
      </c>
      <c r="F1000" s="32">
        <v>1</v>
      </c>
      <c r="G1000" s="151"/>
      <c r="H1000" s="140">
        <f t="shared" si="15"/>
        <v>0</v>
      </c>
      <c r="I1000" s="4"/>
      <c r="J1000" s="4"/>
      <c r="K1000" s="4"/>
      <c r="L1000" s="4"/>
    </row>
    <row r="1001" spans="1:8" s="3" customFormat="1" ht="60">
      <c r="A1001" s="4"/>
      <c r="B1001" s="31" t="s">
        <v>36</v>
      </c>
      <c r="C1001" s="74" t="s">
        <v>569</v>
      </c>
      <c r="D1001" s="32"/>
      <c r="E1001" s="64" t="s">
        <v>452</v>
      </c>
      <c r="F1001" s="32">
        <v>3</v>
      </c>
      <c r="G1001" s="151"/>
      <c r="H1001" s="140">
        <f t="shared" si="15"/>
        <v>0</v>
      </c>
    </row>
    <row r="1002" spans="2:8" s="3" customFormat="1" ht="24">
      <c r="B1002" s="31" t="s">
        <v>323</v>
      </c>
      <c r="C1002" s="74" t="s">
        <v>567</v>
      </c>
      <c r="D1002" s="32"/>
      <c r="E1002" s="64" t="s">
        <v>222</v>
      </c>
      <c r="F1002" s="32">
        <v>1</v>
      </c>
      <c r="G1002" s="151"/>
      <c r="H1002" s="140">
        <f t="shared" si="15"/>
        <v>0</v>
      </c>
    </row>
    <row r="1003" spans="2:8" s="3" customFormat="1" ht="36" customHeight="1">
      <c r="B1003" s="33"/>
      <c r="C1003" s="54" t="s">
        <v>288</v>
      </c>
      <c r="D1003" s="35"/>
      <c r="E1003" s="65"/>
      <c r="F1003" s="35">
        <v>1</v>
      </c>
      <c r="G1003" s="152"/>
      <c r="H1003" s="142">
        <f t="shared" si="15"/>
        <v>0</v>
      </c>
    </row>
    <row r="1004" spans="1:8" s="3" customFormat="1" ht="12">
      <c r="A1004" s="4"/>
      <c r="B1004" s="27"/>
      <c r="C1004" s="82"/>
      <c r="D1004" s="23"/>
      <c r="E1004" s="63"/>
      <c r="F1004" s="23"/>
      <c r="G1004" s="17"/>
      <c r="H1004" s="171"/>
    </row>
    <row r="1005" spans="2:8" ht="12">
      <c r="B1005" s="18"/>
      <c r="C1005" s="81" t="s">
        <v>39</v>
      </c>
      <c r="D1005" s="24"/>
      <c r="E1005" s="61"/>
      <c r="F1005" s="25"/>
      <c r="G1005" s="21"/>
      <c r="H1005" s="139"/>
    </row>
    <row r="1006" spans="1:8" ht="12">
      <c r="A1006" s="3"/>
      <c r="B1006" s="45" t="s">
        <v>4</v>
      </c>
      <c r="C1006" s="86" t="s">
        <v>113</v>
      </c>
      <c r="D1006" s="47"/>
      <c r="E1006" s="69" t="s">
        <v>260</v>
      </c>
      <c r="F1006" s="47">
        <v>1</v>
      </c>
      <c r="G1006" s="160"/>
      <c r="H1006" s="142">
        <f t="shared" si="15"/>
        <v>0</v>
      </c>
    </row>
    <row r="1007" spans="1:8" s="3" customFormat="1" ht="12">
      <c r="A1007" s="4"/>
      <c r="B1007" s="27"/>
      <c r="C1007" s="82"/>
      <c r="D1007" s="23"/>
      <c r="E1007" s="63"/>
      <c r="F1007" s="23"/>
      <c r="G1007" s="17"/>
      <c r="H1007" s="171"/>
    </row>
    <row r="1008" spans="2:12" s="3" customFormat="1" ht="12">
      <c r="B1008" s="18"/>
      <c r="C1008" s="81" t="s">
        <v>391</v>
      </c>
      <c r="D1008" s="24"/>
      <c r="E1008" s="61"/>
      <c r="F1008" s="25"/>
      <c r="G1008" s="21"/>
      <c r="H1008" s="139"/>
      <c r="I1008" s="4"/>
      <c r="J1008" s="4"/>
      <c r="K1008" s="4"/>
      <c r="L1008" s="4"/>
    </row>
    <row r="1009" spans="2:8" s="3" customFormat="1" ht="48">
      <c r="B1009" s="40" t="s">
        <v>376</v>
      </c>
      <c r="C1009" s="84" t="s">
        <v>377</v>
      </c>
      <c r="D1009" s="42"/>
      <c r="E1009" s="67" t="s">
        <v>462</v>
      </c>
      <c r="F1009" s="42">
        <v>1</v>
      </c>
      <c r="G1009" s="153"/>
      <c r="H1009" s="140">
        <f t="shared" si="15"/>
        <v>0</v>
      </c>
    </row>
    <row r="1010" spans="1:8" s="3" customFormat="1" ht="36">
      <c r="A1010" s="4"/>
      <c r="B1010" s="31" t="s">
        <v>378</v>
      </c>
      <c r="C1010" s="74" t="s">
        <v>379</v>
      </c>
      <c r="D1010" s="32"/>
      <c r="E1010" s="64" t="s">
        <v>463</v>
      </c>
      <c r="F1010" s="32">
        <v>1</v>
      </c>
      <c r="G1010" s="151"/>
      <c r="H1010" s="140">
        <f t="shared" si="15"/>
        <v>0</v>
      </c>
    </row>
    <row r="1011" spans="1:8" s="3" customFormat="1" ht="48">
      <c r="A1011" s="4"/>
      <c r="B1011" s="31" t="s">
        <v>380</v>
      </c>
      <c r="C1011" s="74" t="s">
        <v>610</v>
      </c>
      <c r="D1011" s="32"/>
      <c r="E1011" s="64" t="s">
        <v>464</v>
      </c>
      <c r="F1011" s="32">
        <v>1</v>
      </c>
      <c r="G1011" s="151"/>
      <c r="H1011" s="140">
        <f t="shared" si="15"/>
        <v>0</v>
      </c>
    </row>
    <row r="1012" spans="1:8" s="3" customFormat="1" ht="36">
      <c r="A1012" s="4"/>
      <c r="B1012" s="31" t="s">
        <v>381</v>
      </c>
      <c r="C1012" s="74" t="s">
        <v>465</v>
      </c>
      <c r="D1012" s="32"/>
      <c r="E1012" s="64" t="s">
        <v>466</v>
      </c>
      <c r="F1012" s="32">
        <v>1</v>
      </c>
      <c r="G1012" s="151"/>
      <c r="H1012" s="140">
        <f t="shared" si="15"/>
        <v>0</v>
      </c>
    </row>
    <row r="1013" spans="2:8" s="3" customFormat="1" ht="48" customHeight="1">
      <c r="B1013" s="31" t="s">
        <v>382</v>
      </c>
      <c r="C1013" s="74" t="s">
        <v>611</v>
      </c>
      <c r="D1013" s="32"/>
      <c r="E1013" s="64" t="s">
        <v>467</v>
      </c>
      <c r="F1013" s="32">
        <v>1</v>
      </c>
      <c r="G1013" s="151"/>
      <c r="H1013" s="140">
        <f t="shared" si="15"/>
        <v>0</v>
      </c>
    </row>
    <row r="1014" spans="2:8" s="3" customFormat="1" ht="60">
      <c r="B1014" s="31" t="s">
        <v>383</v>
      </c>
      <c r="C1014" s="74" t="s">
        <v>384</v>
      </c>
      <c r="D1014" s="32"/>
      <c r="E1014" s="64" t="s">
        <v>468</v>
      </c>
      <c r="F1014" s="32">
        <v>1</v>
      </c>
      <c r="G1014" s="151"/>
      <c r="H1014" s="140">
        <f t="shared" si="15"/>
        <v>0</v>
      </c>
    </row>
    <row r="1015" spans="1:8" s="3" customFormat="1" ht="36">
      <c r="A1015" s="4"/>
      <c r="B1015" s="31" t="s">
        <v>385</v>
      </c>
      <c r="C1015" s="74" t="s">
        <v>612</v>
      </c>
      <c r="D1015" s="32"/>
      <c r="E1015" s="64" t="s">
        <v>469</v>
      </c>
      <c r="F1015" s="32">
        <v>1</v>
      </c>
      <c r="G1015" s="151"/>
      <c r="H1015" s="140">
        <f t="shared" si="15"/>
        <v>0</v>
      </c>
    </row>
    <row r="1016" spans="1:8" s="3" customFormat="1" ht="48">
      <c r="A1016" s="4"/>
      <c r="B1016" s="31" t="s">
        <v>386</v>
      </c>
      <c r="C1016" s="74" t="s">
        <v>387</v>
      </c>
      <c r="D1016" s="32"/>
      <c r="E1016" s="64" t="s">
        <v>470</v>
      </c>
      <c r="F1016" s="32">
        <v>5</v>
      </c>
      <c r="G1016" s="151"/>
      <c r="H1016" s="140">
        <f t="shared" si="15"/>
        <v>0</v>
      </c>
    </row>
    <row r="1017" spans="1:8" s="3" customFormat="1" ht="48">
      <c r="A1017" s="4"/>
      <c r="B1017" s="31" t="s">
        <v>388</v>
      </c>
      <c r="C1017" s="74" t="s">
        <v>389</v>
      </c>
      <c r="D1017" s="32"/>
      <c r="E1017" s="64" t="s">
        <v>471</v>
      </c>
      <c r="F1017" s="32">
        <v>1</v>
      </c>
      <c r="G1017" s="151"/>
      <c r="H1017" s="140">
        <f t="shared" si="15"/>
        <v>0</v>
      </c>
    </row>
    <row r="1018" spans="2:8" s="3" customFormat="1" ht="43.5" customHeight="1">
      <c r="B1018" s="31" t="s">
        <v>390</v>
      </c>
      <c r="C1018" s="74" t="s">
        <v>613</v>
      </c>
      <c r="D1018" s="32"/>
      <c r="E1018" s="64" t="s">
        <v>472</v>
      </c>
      <c r="F1018" s="32">
        <v>1</v>
      </c>
      <c r="G1018" s="151"/>
      <c r="H1018" s="140">
        <f t="shared" si="15"/>
        <v>0</v>
      </c>
    </row>
    <row r="1019" spans="2:12" s="3" customFormat="1" ht="72">
      <c r="B1019" s="33" t="s">
        <v>473</v>
      </c>
      <c r="C1019" s="54" t="s">
        <v>614</v>
      </c>
      <c r="D1019" s="35"/>
      <c r="E1019" s="65" t="s">
        <v>474</v>
      </c>
      <c r="F1019" s="35">
        <v>1</v>
      </c>
      <c r="G1019" s="152"/>
      <c r="H1019" s="142">
        <f t="shared" si="15"/>
        <v>0</v>
      </c>
      <c r="I1019" s="4"/>
      <c r="J1019" s="4"/>
      <c r="K1019" s="4"/>
      <c r="L1019" s="4"/>
    </row>
    <row r="1020" spans="1:8" s="3" customFormat="1" ht="12">
      <c r="A1020" s="4"/>
      <c r="B1020" s="27"/>
      <c r="C1020" s="82"/>
      <c r="D1020" s="23"/>
      <c r="E1020" s="63"/>
      <c r="F1020" s="23"/>
      <c r="G1020" s="17"/>
      <c r="H1020" s="171"/>
    </row>
    <row r="1021" spans="1:8" s="3" customFormat="1" ht="12">
      <c r="A1021" s="4"/>
      <c r="B1021" s="18"/>
      <c r="C1021" s="81" t="s">
        <v>392</v>
      </c>
      <c r="D1021" s="24"/>
      <c r="E1021" s="61"/>
      <c r="F1021" s="25"/>
      <c r="G1021" s="21"/>
      <c r="H1021" s="139"/>
    </row>
    <row r="1022" spans="2:8" s="3" customFormat="1" ht="26.25" customHeight="1">
      <c r="B1022" s="102" t="s">
        <v>475</v>
      </c>
      <c r="C1022" s="98" t="s">
        <v>476</v>
      </c>
      <c r="D1022" s="42"/>
      <c r="E1022" s="67" t="s">
        <v>477</v>
      </c>
      <c r="F1022" s="42">
        <v>1</v>
      </c>
      <c r="G1022" s="153"/>
      <c r="H1022" s="140">
        <f t="shared" si="15"/>
        <v>0</v>
      </c>
    </row>
    <row r="1023" spans="2:8" s="3" customFormat="1" ht="60">
      <c r="B1023" s="103" t="s">
        <v>546</v>
      </c>
      <c r="C1023" s="88" t="s">
        <v>615</v>
      </c>
      <c r="D1023" s="32"/>
      <c r="E1023" s="71" t="s">
        <v>547</v>
      </c>
      <c r="F1023" s="57">
        <v>6</v>
      </c>
      <c r="G1023" s="151"/>
      <c r="H1023" s="140">
        <f t="shared" si="15"/>
        <v>0</v>
      </c>
    </row>
    <row r="1024" spans="1:12" ht="48">
      <c r="A1024" s="3"/>
      <c r="B1024" s="103" t="s">
        <v>545</v>
      </c>
      <c r="C1024" s="74" t="s">
        <v>616</v>
      </c>
      <c r="D1024" s="32"/>
      <c r="E1024" s="64" t="s">
        <v>544</v>
      </c>
      <c r="F1024" s="32">
        <v>12</v>
      </c>
      <c r="G1024" s="151"/>
      <c r="H1024" s="140">
        <f t="shared" si="15"/>
        <v>0</v>
      </c>
      <c r="I1024" s="3"/>
      <c r="J1024" s="3"/>
      <c r="K1024" s="3"/>
      <c r="L1024" s="3"/>
    </row>
    <row r="1025" spans="2:12" ht="12">
      <c r="B1025" s="104" t="s">
        <v>393</v>
      </c>
      <c r="C1025" s="74" t="s">
        <v>617</v>
      </c>
      <c r="D1025" s="32"/>
      <c r="E1025" s="64" t="s">
        <v>548</v>
      </c>
      <c r="F1025" s="32">
        <v>1</v>
      </c>
      <c r="G1025" s="151"/>
      <c r="H1025" s="140">
        <f t="shared" si="15"/>
        <v>0</v>
      </c>
      <c r="I1025" s="3"/>
      <c r="J1025" s="3"/>
      <c r="K1025" s="3"/>
      <c r="L1025" s="3"/>
    </row>
    <row r="1026" spans="1:12" s="3" customFormat="1" ht="25.5" customHeight="1">
      <c r="A1026" s="4"/>
      <c r="B1026" s="103" t="s">
        <v>394</v>
      </c>
      <c r="C1026" s="74" t="s">
        <v>618</v>
      </c>
      <c r="D1026" s="32"/>
      <c r="E1026" s="64" t="s">
        <v>478</v>
      </c>
      <c r="F1026" s="32">
        <v>10</v>
      </c>
      <c r="G1026" s="151"/>
      <c r="H1026" s="140">
        <f t="shared" si="15"/>
        <v>0</v>
      </c>
      <c r="I1026" s="4"/>
      <c r="J1026" s="4"/>
      <c r="K1026" s="4"/>
      <c r="L1026" s="4"/>
    </row>
    <row r="1027" spans="2:8" ht="48">
      <c r="B1027" s="103" t="s">
        <v>395</v>
      </c>
      <c r="C1027" s="88" t="s">
        <v>619</v>
      </c>
      <c r="D1027" s="32"/>
      <c r="E1027" s="64"/>
      <c r="F1027" s="32">
        <v>1</v>
      </c>
      <c r="G1027" s="151"/>
      <c r="H1027" s="140">
        <f t="shared" si="15"/>
        <v>0</v>
      </c>
    </row>
    <row r="1028" spans="1:8" ht="24">
      <c r="A1028" s="3"/>
      <c r="B1028" s="105" t="s">
        <v>396</v>
      </c>
      <c r="C1028" s="54" t="s">
        <v>625</v>
      </c>
      <c r="D1028" s="35"/>
      <c r="E1028" s="65" t="s">
        <v>397</v>
      </c>
      <c r="F1028" s="35">
        <v>6</v>
      </c>
      <c r="G1028" s="152"/>
      <c r="H1028" s="141">
        <f t="shared" si="15"/>
        <v>0</v>
      </c>
    </row>
    <row r="1029" spans="1:8" ht="12">
      <c r="A1029" s="3"/>
      <c r="B1029" s="106"/>
      <c r="C1029" s="52"/>
      <c r="D1029" s="23"/>
      <c r="E1029" s="58"/>
      <c r="G1029" s="144"/>
      <c r="H1029" s="180"/>
    </row>
    <row r="1030" spans="1:8" ht="24.75" customHeight="1">
      <c r="A1030" s="3"/>
      <c r="B1030" s="181" t="s">
        <v>626</v>
      </c>
      <c r="C1030" s="182"/>
      <c r="D1030" s="182"/>
      <c r="E1030" s="182"/>
      <c r="F1030" s="182"/>
      <c r="G1030" s="182"/>
      <c r="H1030" s="180"/>
    </row>
    <row r="1031" spans="1:8" ht="12.75" thickBot="1">
      <c r="A1031" s="3"/>
      <c r="B1031" s="106"/>
      <c r="C1031" s="52"/>
      <c r="D1031" s="23"/>
      <c r="E1031" s="58"/>
      <c r="G1031" s="144"/>
      <c r="H1031" s="2"/>
    </row>
    <row r="1032" spans="2:8" ht="12">
      <c r="B1032" s="107"/>
      <c r="C1032" s="108"/>
      <c r="D1032" s="109"/>
      <c r="E1032" s="110"/>
      <c r="F1032" s="111" t="s">
        <v>60</v>
      </c>
      <c r="G1032" s="112"/>
      <c r="H1032" s="168">
        <f>SUM(H1:H1028)</f>
        <v>0</v>
      </c>
    </row>
    <row r="1033" spans="1:8" ht="12">
      <c r="A1033" s="3"/>
      <c r="B1033" s="119"/>
      <c r="C1033" s="120"/>
      <c r="D1033" s="25"/>
      <c r="E1033" s="121"/>
      <c r="F1033" s="122" t="s">
        <v>214</v>
      </c>
      <c r="G1033" s="123"/>
      <c r="H1033" s="169">
        <f>H1032*0.22</f>
        <v>0</v>
      </c>
    </row>
    <row r="1034" spans="2:8" ht="12.75" thickBot="1">
      <c r="B1034" s="113"/>
      <c r="C1034" s="114"/>
      <c r="D1034" s="115"/>
      <c r="E1034" s="116"/>
      <c r="F1034" s="117" t="s">
        <v>620</v>
      </c>
      <c r="G1034" s="118"/>
      <c r="H1034" s="170">
        <f>H1032+H1033</f>
        <v>0</v>
      </c>
    </row>
    <row r="1035" spans="4:8" ht="12">
      <c r="D1035" s="23"/>
      <c r="G1035" s="167"/>
      <c r="H1035" s="2"/>
    </row>
    <row r="1036" spans="4:8" ht="12">
      <c r="D1036" s="23"/>
      <c r="G1036" s="167"/>
      <c r="H1036" s="2"/>
    </row>
    <row r="1037" spans="4:8" ht="12">
      <c r="D1037" s="23"/>
      <c r="G1037" s="167"/>
      <c r="H1037" s="2"/>
    </row>
    <row r="1038" spans="4:8" ht="12">
      <c r="D1038" s="23"/>
      <c r="G1038" s="167"/>
      <c r="H1038" s="2"/>
    </row>
    <row r="1039" spans="4:8" ht="12">
      <c r="D1039" s="23"/>
      <c r="G1039" s="167"/>
      <c r="H1039" s="2"/>
    </row>
    <row r="1040" spans="4:8" ht="12">
      <c r="D1040" s="23"/>
      <c r="G1040" s="167"/>
      <c r="H1040" s="2"/>
    </row>
    <row r="1041" spans="4:8" ht="12">
      <c r="D1041" s="23"/>
      <c r="G1041" s="167"/>
      <c r="H1041" s="2"/>
    </row>
    <row r="1042" spans="4:8" ht="12">
      <c r="D1042" s="23"/>
      <c r="G1042" s="167"/>
      <c r="H1042" s="2"/>
    </row>
    <row r="1043" spans="4:8" ht="12">
      <c r="D1043" s="23"/>
      <c r="G1043" s="167"/>
      <c r="H1043" s="2"/>
    </row>
    <row r="1044" spans="4:8" ht="12">
      <c r="D1044" s="23"/>
      <c r="G1044" s="167"/>
      <c r="H1044" s="2"/>
    </row>
    <row r="1045" spans="4:8" ht="12">
      <c r="D1045" s="23"/>
      <c r="G1045" s="167"/>
      <c r="H1045" s="2"/>
    </row>
    <row r="1046" spans="4:8" ht="12">
      <c r="D1046" s="23"/>
      <c r="G1046" s="167"/>
      <c r="H1046" s="2"/>
    </row>
    <row r="1047" spans="4:8" ht="12">
      <c r="D1047" s="23"/>
      <c r="G1047" s="167"/>
      <c r="H1047" s="2"/>
    </row>
    <row r="1048" spans="4:8" ht="12">
      <c r="D1048" s="23"/>
      <c r="G1048" s="167"/>
      <c r="H1048" s="2"/>
    </row>
    <row r="1049" spans="4:8" ht="12">
      <c r="D1049" s="23"/>
      <c r="G1049" s="167"/>
      <c r="H1049" s="2"/>
    </row>
    <row r="1050" spans="4:8" ht="12">
      <c r="D1050" s="23"/>
      <c r="G1050" s="167"/>
      <c r="H1050" s="2"/>
    </row>
    <row r="1051" spans="4:8" ht="12">
      <c r="D1051" s="23"/>
      <c r="G1051" s="167"/>
      <c r="H1051" s="2"/>
    </row>
    <row r="1052" spans="4:8" ht="12">
      <c r="D1052" s="23"/>
      <c r="G1052" s="167"/>
      <c r="H1052" s="2"/>
    </row>
    <row r="1053" spans="4:8" ht="12">
      <c r="D1053" s="23"/>
      <c r="G1053" s="167"/>
      <c r="H1053" s="2"/>
    </row>
    <row r="1054" spans="4:8" ht="12">
      <c r="D1054" s="23"/>
      <c r="G1054" s="167"/>
      <c r="H1054" s="2"/>
    </row>
    <row r="1055" spans="4:8" ht="12">
      <c r="D1055" s="23"/>
      <c r="G1055" s="167"/>
      <c r="H1055" s="2"/>
    </row>
    <row r="1056" spans="4:8" ht="12">
      <c r="D1056" s="23"/>
      <c r="G1056" s="167"/>
      <c r="H1056" s="2"/>
    </row>
    <row r="1057" spans="4:8" ht="12">
      <c r="D1057" s="23"/>
      <c r="G1057" s="167"/>
      <c r="H1057" s="2"/>
    </row>
    <row r="1058" spans="4:8" ht="12">
      <c r="D1058" s="23"/>
      <c r="G1058" s="167"/>
      <c r="H1058" s="2"/>
    </row>
    <row r="1059" spans="4:8" ht="12">
      <c r="D1059" s="23"/>
      <c r="G1059" s="167"/>
      <c r="H1059" s="2"/>
    </row>
    <row r="1060" spans="4:8" ht="12">
      <c r="D1060" s="23"/>
      <c r="G1060" s="167"/>
      <c r="H1060" s="2"/>
    </row>
    <row r="1061" spans="4:8" ht="12">
      <c r="D1061" s="23"/>
      <c r="G1061" s="167"/>
      <c r="H1061" s="2"/>
    </row>
    <row r="1062" spans="4:8" ht="12">
      <c r="D1062" s="23"/>
      <c r="G1062" s="167"/>
      <c r="H1062" s="2"/>
    </row>
    <row r="1063" spans="4:8" ht="12">
      <c r="D1063" s="23"/>
      <c r="G1063" s="167"/>
      <c r="H1063" s="2"/>
    </row>
    <row r="1064" spans="4:8" ht="12">
      <c r="D1064" s="23"/>
      <c r="G1064" s="167"/>
      <c r="H1064" s="2"/>
    </row>
    <row r="1065" spans="4:8" ht="12">
      <c r="D1065" s="23"/>
      <c r="G1065" s="167"/>
      <c r="H1065" s="2"/>
    </row>
    <row r="1066" spans="4:8" ht="12">
      <c r="D1066" s="23"/>
      <c r="G1066" s="167"/>
      <c r="H1066" s="2"/>
    </row>
    <row r="1067" spans="4:8" ht="12">
      <c r="D1067" s="23"/>
      <c r="G1067" s="167"/>
      <c r="H1067" s="2"/>
    </row>
    <row r="1068" spans="4:8" ht="12">
      <c r="D1068" s="23"/>
      <c r="G1068" s="167"/>
      <c r="H1068" s="2"/>
    </row>
    <row r="1069" spans="4:8" ht="12">
      <c r="D1069" s="23"/>
      <c r="G1069" s="167"/>
      <c r="H1069" s="2"/>
    </row>
    <row r="1070" spans="4:8" ht="12">
      <c r="D1070" s="23"/>
      <c r="G1070" s="167"/>
      <c r="H1070" s="2"/>
    </row>
    <row r="1071" spans="4:8" ht="12">
      <c r="D1071" s="23"/>
      <c r="G1071" s="167"/>
      <c r="H1071" s="2"/>
    </row>
    <row r="1072" spans="4:8" ht="12">
      <c r="D1072" s="23"/>
      <c r="G1072" s="167"/>
      <c r="H1072" s="2"/>
    </row>
    <row r="1073" spans="4:8" ht="12">
      <c r="D1073" s="23"/>
      <c r="G1073" s="167"/>
      <c r="H1073" s="2"/>
    </row>
    <row r="1074" spans="4:8" ht="12">
      <c r="D1074" s="23"/>
      <c r="G1074" s="167"/>
      <c r="H1074" s="2"/>
    </row>
    <row r="1075" spans="4:8" ht="12">
      <c r="D1075" s="23"/>
      <c r="G1075" s="167"/>
      <c r="H1075" s="2"/>
    </row>
    <row r="1076" spans="4:8" ht="12">
      <c r="D1076" s="23"/>
      <c r="G1076" s="167"/>
      <c r="H1076" s="2"/>
    </row>
    <row r="1077" spans="4:8" ht="12">
      <c r="D1077" s="23"/>
      <c r="G1077" s="167"/>
      <c r="H1077" s="2"/>
    </row>
    <row r="1078" spans="4:8" ht="12">
      <c r="D1078" s="23"/>
      <c r="G1078" s="167"/>
      <c r="H1078" s="2"/>
    </row>
    <row r="1079" spans="4:8" ht="12">
      <c r="D1079" s="23"/>
      <c r="G1079" s="167"/>
      <c r="H1079" s="2"/>
    </row>
    <row r="1080" spans="4:8" ht="12">
      <c r="D1080" s="23"/>
      <c r="G1080" s="167"/>
      <c r="H1080" s="2"/>
    </row>
    <row r="1081" spans="4:8" ht="12">
      <c r="D1081" s="23"/>
      <c r="G1081" s="167"/>
      <c r="H1081" s="2"/>
    </row>
    <row r="1082" spans="4:8" ht="12">
      <c r="D1082" s="23"/>
      <c r="G1082" s="167"/>
      <c r="H1082" s="2"/>
    </row>
    <row r="1083" spans="4:8" ht="12">
      <c r="D1083" s="23"/>
      <c r="G1083" s="167"/>
      <c r="H1083" s="2"/>
    </row>
    <row r="1084" spans="4:8" ht="12">
      <c r="D1084" s="23"/>
      <c r="G1084" s="167"/>
      <c r="H1084" s="2"/>
    </row>
    <row r="1085" spans="4:8" ht="12">
      <c r="D1085" s="23"/>
      <c r="G1085" s="167"/>
      <c r="H1085" s="2"/>
    </row>
    <row r="1086" spans="4:8" ht="12">
      <c r="D1086" s="23"/>
      <c r="G1086" s="167"/>
      <c r="H1086" s="2"/>
    </row>
    <row r="1087" spans="4:8" ht="12">
      <c r="D1087" s="23"/>
      <c r="G1087" s="167"/>
      <c r="H1087" s="2"/>
    </row>
    <row r="1088" spans="4:8" ht="12">
      <c r="D1088" s="23"/>
      <c r="G1088" s="167"/>
      <c r="H1088" s="2"/>
    </row>
    <row r="1089" spans="4:8" ht="12">
      <c r="D1089" s="23"/>
      <c r="G1089" s="167"/>
      <c r="H1089" s="2"/>
    </row>
    <row r="1090" spans="4:8" ht="12">
      <c r="D1090" s="23"/>
      <c r="G1090" s="167"/>
      <c r="H1090" s="2"/>
    </row>
    <row r="1091" spans="4:8" ht="12">
      <c r="D1091" s="23"/>
      <c r="G1091" s="167"/>
      <c r="H1091" s="2"/>
    </row>
    <row r="1092" spans="4:8" ht="12">
      <c r="D1092" s="23"/>
      <c r="G1092" s="167"/>
      <c r="H1092" s="2"/>
    </row>
    <row r="1093" spans="4:8" ht="12">
      <c r="D1093" s="23"/>
      <c r="G1093" s="167"/>
      <c r="H1093" s="2"/>
    </row>
    <row r="1094" spans="4:8" ht="12">
      <c r="D1094" s="23"/>
      <c r="G1094" s="167"/>
      <c r="H1094" s="2"/>
    </row>
    <row r="1095" spans="4:8" ht="12">
      <c r="D1095" s="23"/>
      <c r="G1095" s="167"/>
      <c r="H1095" s="2"/>
    </row>
    <row r="1096" spans="4:8" ht="12">
      <c r="D1096" s="23"/>
      <c r="G1096" s="167"/>
      <c r="H1096" s="2"/>
    </row>
    <row r="1097" spans="4:8" ht="12">
      <c r="D1097" s="23"/>
      <c r="G1097" s="167"/>
      <c r="H1097" s="2"/>
    </row>
    <row r="1098" spans="4:8" ht="12">
      <c r="D1098" s="23"/>
      <c r="G1098" s="167"/>
      <c r="H1098" s="2"/>
    </row>
    <row r="1099" spans="4:8" ht="12">
      <c r="D1099" s="23"/>
      <c r="G1099" s="167"/>
      <c r="H1099" s="2"/>
    </row>
    <row r="1100" spans="4:8" ht="12">
      <c r="D1100" s="23"/>
      <c r="G1100" s="167"/>
      <c r="H1100" s="2"/>
    </row>
    <row r="1101" spans="4:8" ht="12">
      <c r="D1101" s="23"/>
      <c r="G1101" s="167"/>
      <c r="H1101" s="2"/>
    </row>
    <row r="1102" spans="4:8" ht="12">
      <c r="D1102" s="23"/>
      <c r="G1102" s="167"/>
      <c r="H1102" s="2"/>
    </row>
    <row r="1103" spans="4:8" ht="12">
      <c r="D1103" s="23"/>
      <c r="G1103" s="167"/>
      <c r="H1103" s="2"/>
    </row>
    <row r="1104" spans="4:8" ht="12">
      <c r="D1104" s="23"/>
      <c r="G1104" s="167"/>
      <c r="H1104" s="2"/>
    </row>
    <row r="1105" spans="4:8" ht="12">
      <c r="D1105" s="23"/>
      <c r="G1105" s="167"/>
      <c r="H1105" s="2"/>
    </row>
    <row r="1106" spans="4:8" ht="12">
      <c r="D1106" s="23"/>
      <c r="G1106" s="167"/>
      <c r="H1106" s="2"/>
    </row>
    <row r="1107" spans="4:8" ht="12">
      <c r="D1107" s="23"/>
      <c r="G1107" s="167"/>
      <c r="H1107" s="2"/>
    </row>
    <row r="1108" spans="4:8" ht="12">
      <c r="D1108" s="23"/>
      <c r="G1108" s="167"/>
      <c r="H1108" s="2"/>
    </row>
    <row r="1109" spans="4:8" ht="12">
      <c r="D1109" s="23"/>
      <c r="G1109" s="167"/>
      <c r="H1109" s="2"/>
    </row>
    <row r="1110" spans="4:8" ht="12">
      <c r="D1110" s="23"/>
      <c r="G1110" s="167"/>
      <c r="H1110" s="2"/>
    </row>
    <row r="1111" spans="4:8" ht="12">
      <c r="D1111" s="23"/>
      <c r="G1111" s="167"/>
      <c r="H1111" s="2"/>
    </row>
    <row r="1112" spans="4:8" ht="12">
      <c r="D1112" s="23"/>
      <c r="G1112" s="167"/>
      <c r="H1112" s="2"/>
    </row>
    <row r="1113" spans="4:8" ht="12">
      <c r="D1113" s="23"/>
      <c r="G1113" s="167"/>
      <c r="H1113" s="2"/>
    </row>
    <row r="1114" spans="4:8" ht="12">
      <c r="D1114" s="23"/>
      <c r="G1114" s="167"/>
      <c r="H1114" s="2"/>
    </row>
    <row r="1115" spans="4:8" ht="12">
      <c r="D1115" s="23"/>
      <c r="G1115" s="167"/>
      <c r="H1115" s="2"/>
    </row>
    <row r="1116" spans="4:8" ht="12">
      <c r="D1116" s="23"/>
      <c r="G1116" s="167"/>
      <c r="H1116" s="2"/>
    </row>
    <row r="1117" spans="4:8" ht="12">
      <c r="D1117" s="23"/>
      <c r="G1117" s="167"/>
      <c r="H1117" s="2"/>
    </row>
    <row r="1118" spans="4:8" ht="12">
      <c r="D1118" s="23"/>
      <c r="G1118" s="167"/>
      <c r="H1118" s="2"/>
    </row>
    <row r="1119" spans="4:8" ht="12">
      <c r="D1119" s="23"/>
      <c r="G1119" s="167"/>
      <c r="H1119" s="2"/>
    </row>
    <row r="1120" spans="4:8" ht="12">
      <c r="D1120" s="23"/>
      <c r="G1120" s="167"/>
      <c r="H1120" s="2"/>
    </row>
    <row r="1121" spans="4:8" ht="12">
      <c r="D1121" s="23"/>
      <c r="G1121" s="167"/>
      <c r="H1121" s="2"/>
    </row>
    <row r="1122" spans="4:8" ht="12">
      <c r="D1122" s="23"/>
      <c r="G1122" s="167"/>
      <c r="H1122" s="2"/>
    </row>
    <row r="1123" spans="4:8" ht="12">
      <c r="D1123" s="23"/>
      <c r="G1123" s="167"/>
      <c r="H1123" s="2"/>
    </row>
    <row r="1124" spans="4:8" ht="12">
      <c r="D1124" s="23"/>
      <c r="G1124" s="167"/>
      <c r="H1124" s="2"/>
    </row>
    <row r="1125" spans="4:8" ht="12">
      <c r="D1125" s="23"/>
      <c r="G1125" s="167"/>
      <c r="H1125" s="2"/>
    </row>
    <row r="1126" spans="4:8" ht="12">
      <c r="D1126" s="23"/>
      <c r="G1126" s="167"/>
      <c r="H1126" s="2"/>
    </row>
    <row r="1127" spans="4:8" ht="12">
      <c r="D1127" s="23"/>
      <c r="G1127" s="167"/>
      <c r="H1127" s="2"/>
    </row>
    <row r="1128" spans="4:8" ht="12">
      <c r="D1128" s="23"/>
      <c r="G1128" s="167"/>
      <c r="H1128" s="2"/>
    </row>
    <row r="1129" spans="4:8" ht="12">
      <c r="D1129" s="23"/>
      <c r="G1129" s="167"/>
      <c r="H1129" s="2"/>
    </row>
    <row r="1130" spans="4:8" ht="12">
      <c r="D1130" s="23"/>
      <c r="G1130" s="167"/>
      <c r="H1130" s="2"/>
    </row>
    <row r="1131" spans="4:8" ht="12">
      <c r="D1131" s="23"/>
      <c r="G1131" s="167"/>
      <c r="H1131" s="2"/>
    </row>
    <row r="1132" spans="4:8" ht="12">
      <c r="D1132" s="23"/>
      <c r="G1132" s="167"/>
      <c r="H1132" s="2"/>
    </row>
    <row r="1133" spans="4:8" ht="12">
      <c r="D1133" s="23"/>
      <c r="G1133" s="167"/>
      <c r="H1133" s="2"/>
    </row>
    <row r="1134" spans="4:8" ht="12">
      <c r="D1134" s="23"/>
      <c r="G1134" s="167"/>
      <c r="H1134" s="2"/>
    </row>
    <row r="1135" spans="4:8" ht="12">
      <c r="D1135" s="23"/>
      <c r="G1135" s="167"/>
      <c r="H1135" s="2"/>
    </row>
    <row r="1136" spans="4:8" ht="12">
      <c r="D1136" s="23"/>
      <c r="G1136" s="167"/>
      <c r="H1136" s="2"/>
    </row>
    <row r="1137" spans="4:8" ht="12">
      <c r="D1137" s="23"/>
      <c r="G1137" s="167"/>
      <c r="H1137" s="2"/>
    </row>
    <row r="1138" spans="4:8" ht="12">
      <c r="D1138" s="23"/>
      <c r="G1138" s="167"/>
      <c r="H1138" s="2"/>
    </row>
    <row r="1139" spans="4:8" ht="12">
      <c r="D1139" s="23"/>
      <c r="G1139" s="167"/>
      <c r="H1139" s="2"/>
    </row>
    <row r="1140" spans="4:8" ht="12">
      <c r="D1140" s="23"/>
      <c r="G1140" s="167"/>
      <c r="H1140" s="2"/>
    </row>
    <row r="1141" spans="4:8" ht="12">
      <c r="D1141" s="23"/>
      <c r="G1141" s="167"/>
      <c r="H1141" s="2"/>
    </row>
    <row r="1142" spans="4:8" ht="12">
      <c r="D1142" s="23"/>
      <c r="G1142" s="167"/>
      <c r="H1142" s="2"/>
    </row>
    <row r="1143" spans="4:8" ht="12">
      <c r="D1143" s="23"/>
      <c r="G1143" s="167"/>
      <c r="H1143" s="2"/>
    </row>
    <row r="1144" spans="4:8" ht="12">
      <c r="D1144" s="23"/>
      <c r="G1144" s="167"/>
      <c r="H1144" s="2"/>
    </row>
    <row r="1145" spans="4:8" ht="12">
      <c r="D1145" s="23"/>
      <c r="G1145" s="167"/>
      <c r="H1145" s="2"/>
    </row>
    <row r="1146" spans="4:8" ht="12">
      <c r="D1146" s="23"/>
      <c r="G1146" s="167"/>
      <c r="H1146" s="2"/>
    </row>
    <row r="1147" spans="4:8" ht="12">
      <c r="D1147" s="23"/>
      <c r="G1147" s="167"/>
      <c r="H1147" s="2"/>
    </row>
    <row r="1148" spans="4:8" ht="12">
      <c r="D1148" s="23"/>
      <c r="G1148" s="167"/>
      <c r="H1148" s="2"/>
    </row>
    <row r="1149" spans="4:8" ht="12">
      <c r="D1149" s="23"/>
      <c r="G1149" s="167"/>
      <c r="H1149" s="2"/>
    </row>
    <row r="1150" spans="4:8" ht="12">
      <c r="D1150" s="23"/>
      <c r="G1150" s="167"/>
      <c r="H1150" s="2"/>
    </row>
    <row r="1151" spans="4:8" ht="12">
      <c r="D1151" s="23"/>
      <c r="G1151" s="167"/>
      <c r="H1151" s="2"/>
    </row>
    <row r="1152" spans="4:8" ht="12">
      <c r="D1152" s="23"/>
      <c r="G1152" s="167"/>
      <c r="H1152" s="2"/>
    </row>
    <row r="1153" spans="4:8" ht="12">
      <c r="D1153" s="23"/>
      <c r="G1153" s="167"/>
      <c r="H1153" s="2"/>
    </row>
    <row r="1154" spans="4:8" ht="12">
      <c r="D1154" s="23"/>
      <c r="G1154" s="167"/>
      <c r="H1154" s="2"/>
    </row>
    <row r="1155" spans="4:8" ht="12">
      <c r="D1155" s="23"/>
      <c r="G1155" s="167"/>
      <c r="H1155" s="2"/>
    </row>
    <row r="1156" spans="4:8" ht="12">
      <c r="D1156" s="23"/>
      <c r="G1156" s="167"/>
      <c r="H1156" s="2"/>
    </row>
    <row r="1157" spans="4:8" ht="12">
      <c r="D1157" s="23"/>
      <c r="G1157" s="167"/>
      <c r="H1157" s="2"/>
    </row>
    <row r="1158" spans="4:8" ht="12">
      <c r="D1158" s="23"/>
      <c r="G1158" s="167"/>
      <c r="H1158" s="2"/>
    </row>
    <row r="1159" spans="4:8" ht="12">
      <c r="D1159" s="23"/>
      <c r="G1159" s="167"/>
      <c r="H1159" s="2"/>
    </row>
    <row r="1160" spans="4:8" ht="12">
      <c r="D1160" s="23"/>
      <c r="G1160" s="167"/>
      <c r="H1160" s="2"/>
    </row>
    <row r="1161" spans="4:8" ht="12">
      <c r="D1161" s="23"/>
      <c r="G1161" s="167"/>
      <c r="H1161" s="2"/>
    </row>
    <row r="1162" spans="4:8" ht="12">
      <c r="D1162" s="23"/>
      <c r="G1162" s="167"/>
      <c r="H1162" s="2"/>
    </row>
    <row r="1163" spans="4:8" ht="12">
      <c r="D1163" s="23"/>
      <c r="G1163" s="167"/>
      <c r="H1163" s="2"/>
    </row>
    <row r="1164" spans="4:8" ht="12">
      <c r="D1164" s="23"/>
      <c r="G1164" s="167"/>
      <c r="H1164" s="2"/>
    </row>
    <row r="1165" spans="4:8" ht="12">
      <c r="D1165" s="23"/>
      <c r="G1165" s="167"/>
      <c r="H1165" s="2"/>
    </row>
    <row r="1166" spans="4:8" ht="12">
      <c r="D1166" s="23"/>
      <c r="G1166" s="167"/>
      <c r="H1166" s="2"/>
    </row>
    <row r="1167" spans="4:8" ht="12">
      <c r="D1167" s="23"/>
      <c r="G1167" s="167"/>
      <c r="H1167" s="2"/>
    </row>
    <row r="1168" spans="4:8" ht="12">
      <c r="D1168" s="23"/>
      <c r="G1168" s="167"/>
      <c r="H1168" s="2"/>
    </row>
    <row r="1169" spans="4:8" ht="12">
      <c r="D1169" s="23"/>
      <c r="G1169" s="167"/>
      <c r="H1169" s="2"/>
    </row>
    <row r="1170" spans="4:8" ht="12">
      <c r="D1170" s="23"/>
      <c r="G1170" s="167"/>
      <c r="H1170" s="2"/>
    </row>
    <row r="1171" spans="4:8" ht="12">
      <c r="D1171" s="23"/>
      <c r="G1171" s="167"/>
      <c r="H1171" s="2"/>
    </row>
    <row r="1172" spans="4:8" ht="12">
      <c r="D1172" s="23"/>
      <c r="G1172" s="167"/>
      <c r="H1172" s="2"/>
    </row>
    <row r="1173" spans="4:8" ht="12">
      <c r="D1173" s="23"/>
      <c r="G1173" s="167"/>
      <c r="H1173" s="2"/>
    </row>
    <row r="1174" spans="4:8" ht="12">
      <c r="D1174" s="23"/>
      <c r="G1174" s="167"/>
      <c r="H1174" s="2"/>
    </row>
    <row r="1175" spans="4:8" ht="12">
      <c r="D1175" s="23"/>
      <c r="G1175" s="167"/>
      <c r="H1175" s="2"/>
    </row>
    <row r="1176" spans="4:8" ht="12">
      <c r="D1176" s="23"/>
      <c r="G1176" s="167"/>
      <c r="H1176" s="2"/>
    </row>
    <row r="1177" spans="4:8" ht="12">
      <c r="D1177" s="23"/>
      <c r="G1177" s="167"/>
      <c r="H1177" s="2"/>
    </row>
    <row r="1178" spans="4:8" ht="12">
      <c r="D1178" s="23"/>
      <c r="G1178" s="167"/>
      <c r="H1178" s="2"/>
    </row>
    <row r="1179" spans="4:8" ht="12">
      <c r="D1179" s="23"/>
      <c r="G1179" s="167"/>
      <c r="H1179" s="2"/>
    </row>
    <row r="1180" spans="4:8" ht="12">
      <c r="D1180" s="23"/>
      <c r="G1180" s="167"/>
      <c r="H1180" s="2"/>
    </row>
    <row r="1181" spans="4:8" ht="12">
      <c r="D1181" s="23"/>
      <c r="G1181" s="167"/>
      <c r="H1181" s="2"/>
    </row>
    <row r="1182" spans="4:8" ht="12">
      <c r="D1182" s="23"/>
      <c r="G1182" s="167"/>
      <c r="H1182" s="2"/>
    </row>
    <row r="1183" spans="4:8" ht="12">
      <c r="D1183" s="23"/>
      <c r="G1183" s="167"/>
      <c r="H1183" s="2"/>
    </row>
    <row r="1184" spans="4:8" ht="12">
      <c r="D1184" s="23"/>
      <c r="G1184" s="167"/>
      <c r="H1184" s="2"/>
    </row>
    <row r="1185" spans="4:8" ht="12">
      <c r="D1185" s="23"/>
      <c r="G1185" s="167"/>
      <c r="H1185" s="2"/>
    </row>
    <row r="1186" spans="4:8" ht="12">
      <c r="D1186" s="23"/>
      <c r="G1186" s="167"/>
      <c r="H1186" s="2"/>
    </row>
    <row r="1187" spans="4:8" ht="12">
      <c r="D1187" s="23"/>
      <c r="G1187" s="167"/>
      <c r="H1187" s="2"/>
    </row>
    <row r="1188" spans="4:8" ht="12">
      <c r="D1188" s="23"/>
      <c r="G1188" s="167"/>
      <c r="H1188" s="2"/>
    </row>
    <row r="1189" spans="4:8" ht="12">
      <c r="D1189" s="23"/>
      <c r="G1189" s="167"/>
      <c r="H1189" s="2"/>
    </row>
    <row r="1190" spans="4:8" ht="12">
      <c r="D1190" s="23"/>
      <c r="G1190" s="167"/>
      <c r="H1190" s="2"/>
    </row>
    <row r="1191" spans="4:8" ht="12">
      <c r="D1191" s="23"/>
      <c r="G1191" s="167"/>
      <c r="H1191" s="2"/>
    </row>
    <row r="1192" spans="4:8" ht="12">
      <c r="D1192" s="23"/>
      <c r="G1192" s="167"/>
      <c r="H1192" s="2"/>
    </row>
    <row r="1193" spans="4:8" ht="12">
      <c r="D1193" s="23"/>
      <c r="G1193" s="167"/>
      <c r="H1193" s="2"/>
    </row>
    <row r="1194" spans="4:8" ht="12">
      <c r="D1194" s="23"/>
      <c r="G1194" s="167"/>
      <c r="H1194" s="2"/>
    </row>
    <row r="1195" spans="4:8" ht="12">
      <c r="D1195" s="23"/>
      <c r="G1195" s="167"/>
      <c r="H1195" s="2"/>
    </row>
    <row r="1196" spans="4:8" ht="12">
      <c r="D1196" s="23"/>
      <c r="G1196" s="167"/>
      <c r="H1196" s="2"/>
    </row>
    <row r="1197" spans="4:8" ht="12">
      <c r="D1197" s="23"/>
      <c r="G1197" s="167"/>
      <c r="H1197" s="2"/>
    </row>
    <row r="1198" spans="4:8" ht="12">
      <c r="D1198" s="23"/>
      <c r="G1198" s="167"/>
      <c r="H1198" s="2"/>
    </row>
    <row r="1199" spans="4:8" ht="12">
      <c r="D1199" s="23"/>
      <c r="G1199" s="167"/>
      <c r="H1199" s="2"/>
    </row>
    <row r="1200" spans="4:8" ht="12">
      <c r="D1200" s="23"/>
      <c r="G1200" s="167"/>
      <c r="H1200" s="2"/>
    </row>
    <row r="1201" spans="4:8" ht="12">
      <c r="D1201" s="23"/>
      <c r="G1201" s="167"/>
      <c r="H1201" s="2"/>
    </row>
    <row r="1202" spans="4:8" ht="12">
      <c r="D1202" s="23"/>
      <c r="G1202" s="167"/>
      <c r="H1202" s="2"/>
    </row>
    <row r="1203" spans="4:8" ht="12">
      <c r="D1203" s="23"/>
      <c r="G1203" s="167"/>
      <c r="H1203" s="2"/>
    </row>
    <row r="1204" spans="4:8" ht="12">
      <c r="D1204" s="23"/>
      <c r="G1204" s="167"/>
      <c r="H1204" s="2"/>
    </row>
    <row r="1205" spans="4:8" ht="12">
      <c r="D1205" s="23"/>
      <c r="G1205" s="167"/>
      <c r="H1205" s="2"/>
    </row>
    <row r="1206" spans="4:8" ht="12">
      <c r="D1206" s="23"/>
      <c r="G1206" s="167"/>
      <c r="H1206" s="2"/>
    </row>
    <row r="1207" spans="4:8" ht="12">
      <c r="D1207" s="23"/>
      <c r="G1207" s="167"/>
      <c r="H1207" s="2"/>
    </row>
    <row r="1208" spans="4:8" ht="12">
      <c r="D1208" s="23"/>
      <c r="G1208" s="167"/>
      <c r="H1208" s="2"/>
    </row>
    <row r="1209" spans="4:8" ht="12">
      <c r="D1209" s="23"/>
      <c r="G1209" s="167"/>
      <c r="H1209" s="2"/>
    </row>
    <row r="1210" spans="4:8" ht="12">
      <c r="D1210" s="23"/>
      <c r="G1210" s="167"/>
      <c r="H1210" s="2"/>
    </row>
    <row r="1211" spans="4:8" ht="12">
      <c r="D1211" s="23"/>
      <c r="G1211" s="167"/>
      <c r="H1211" s="2"/>
    </row>
    <row r="1212" spans="4:8" ht="12">
      <c r="D1212" s="23"/>
      <c r="G1212" s="167"/>
      <c r="H1212" s="2"/>
    </row>
    <row r="1213" spans="4:8" ht="12">
      <c r="D1213" s="23"/>
      <c r="G1213" s="167"/>
      <c r="H1213" s="2"/>
    </row>
    <row r="1214" spans="4:8" ht="12">
      <c r="D1214" s="23"/>
      <c r="G1214" s="167"/>
      <c r="H1214" s="2"/>
    </row>
    <row r="1215" spans="4:8" ht="12">
      <c r="D1215" s="23"/>
      <c r="G1215" s="167"/>
      <c r="H1215" s="2"/>
    </row>
    <row r="1216" spans="4:8" ht="12">
      <c r="D1216" s="23"/>
      <c r="G1216" s="167"/>
      <c r="H1216" s="2"/>
    </row>
    <row r="1217" spans="4:8" ht="12">
      <c r="D1217" s="23"/>
      <c r="G1217" s="167"/>
      <c r="H1217" s="2"/>
    </row>
    <row r="1218" spans="4:8" ht="12">
      <c r="D1218" s="23"/>
      <c r="G1218" s="167"/>
      <c r="H1218" s="2"/>
    </row>
    <row r="1219" spans="4:8" ht="12">
      <c r="D1219" s="23"/>
      <c r="G1219" s="167"/>
      <c r="H1219" s="2"/>
    </row>
    <row r="1220" spans="4:8" ht="12">
      <c r="D1220" s="23"/>
      <c r="G1220" s="167"/>
      <c r="H1220" s="2"/>
    </row>
    <row r="1221" spans="4:8" ht="12">
      <c r="D1221" s="23"/>
      <c r="G1221" s="167"/>
      <c r="H1221" s="2"/>
    </row>
    <row r="1222" spans="4:8" ht="12">
      <c r="D1222" s="23"/>
      <c r="G1222" s="167"/>
      <c r="H1222" s="2"/>
    </row>
    <row r="1223" spans="4:8" ht="12">
      <c r="D1223" s="23"/>
      <c r="G1223" s="167"/>
      <c r="H1223" s="2"/>
    </row>
    <row r="1224" spans="4:8" ht="12">
      <c r="D1224" s="23"/>
      <c r="G1224" s="167"/>
      <c r="H1224" s="2"/>
    </row>
    <row r="1225" spans="4:8" ht="12">
      <c r="D1225" s="23"/>
      <c r="G1225" s="167"/>
      <c r="H1225" s="2"/>
    </row>
    <row r="1226" spans="4:8" ht="12">
      <c r="D1226" s="23"/>
      <c r="G1226" s="167"/>
      <c r="H1226" s="2"/>
    </row>
    <row r="1227" spans="4:8" ht="12">
      <c r="D1227" s="23"/>
      <c r="G1227" s="167"/>
      <c r="H1227" s="2"/>
    </row>
    <row r="1228" spans="4:8" ht="12">
      <c r="D1228" s="23"/>
      <c r="G1228" s="167"/>
      <c r="H1228" s="2"/>
    </row>
    <row r="1229" spans="4:8" ht="12">
      <c r="D1229" s="23"/>
      <c r="G1229" s="167"/>
      <c r="H1229" s="2"/>
    </row>
    <row r="1230" spans="4:8" ht="12">
      <c r="D1230" s="23"/>
      <c r="G1230" s="167"/>
      <c r="H1230" s="2"/>
    </row>
    <row r="1231" spans="4:8" ht="12">
      <c r="D1231" s="23"/>
      <c r="G1231" s="167"/>
      <c r="H1231" s="2"/>
    </row>
    <row r="1232" spans="4:8" ht="12">
      <c r="D1232" s="23"/>
      <c r="G1232" s="167"/>
      <c r="H1232" s="2"/>
    </row>
    <row r="1233" spans="4:8" ht="12">
      <c r="D1233" s="23"/>
      <c r="G1233" s="167"/>
      <c r="H1233" s="2"/>
    </row>
    <row r="1234" spans="4:8" ht="12">
      <c r="D1234" s="23"/>
      <c r="G1234" s="167"/>
      <c r="H1234" s="2"/>
    </row>
    <row r="1235" spans="4:8" ht="12">
      <c r="D1235" s="23"/>
      <c r="G1235" s="167"/>
      <c r="H1235" s="2"/>
    </row>
    <row r="1236" spans="4:8" ht="12">
      <c r="D1236" s="23"/>
      <c r="G1236" s="167"/>
      <c r="H1236" s="2"/>
    </row>
    <row r="1237" spans="4:8" ht="12">
      <c r="D1237" s="23"/>
      <c r="G1237" s="167"/>
      <c r="H1237" s="2"/>
    </row>
    <row r="1238" spans="4:8" ht="12">
      <c r="D1238" s="23"/>
      <c r="G1238" s="167"/>
      <c r="H1238" s="2"/>
    </row>
    <row r="1239" spans="4:8" ht="12">
      <c r="D1239" s="23"/>
      <c r="G1239" s="167"/>
      <c r="H1239" s="2"/>
    </row>
    <row r="1240" spans="4:8" ht="12">
      <c r="D1240" s="23"/>
      <c r="G1240" s="167"/>
      <c r="H1240" s="2"/>
    </row>
    <row r="1241" spans="4:8" ht="12">
      <c r="D1241" s="23"/>
      <c r="G1241" s="167"/>
      <c r="H1241" s="2"/>
    </row>
    <row r="1242" spans="4:8" ht="12">
      <c r="D1242" s="23"/>
      <c r="G1242" s="167"/>
      <c r="H1242" s="2"/>
    </row>
    <row r="1243" spans="4:8" ht="12">
      <c r="D1243" s="23"/>
      <c r="G1243" s="167"/>
      <c r="H1243" s="2"/>
    </row>
    <row r="1244" spans="4:8" ht="12">
      <c r="D1244" s="23"/>
      <c r="G1244" s="167"/>
      <c r="H1244" s="2"/>
    </row>
    <row r="1245" spans="4:8" ht="12">
      <c r="D1245" s="23"/>
      <c r="G1245" s="167"/>
      <c r="H1245" s="2"/>
    </row>
    <row r="1246" spans="4:8" ht="12">
      <c r="D1246" s="23"/>
      <c r="G1246" s="167"/>
      <c r="H1246" s="2"/>
    </row>
    <row r="1247" spans="4:8" ht="12">
      <c r="D1247" s="23"/>
      <c r="G1247" s="167"/>
      <c r="H1247" s="2"/>
    </row>
    <row r="1248" spans="4:8" ht="12">
      <c r="D1248" s="23"/>
      <c r="G1248" s="167"/>
      <c r="H1248" s="2"/>
    </row>
    <row r="1249" spans="4:8" ht="12">
      <c r="D1249" s="23"/>
      <c r="G1249" s="167"/>
      <c r="H1249" s="2"/>
    </row>
    <row r="1250" spans="4:8" ht="12">
      <c r="D1250" s="23"/>
      <c r="G1250" s="167"/>
      <c r="H1250" s="2"/>
    </row>
    <row r="1251" spans="4:8" ht="12">
      <c r="D1251" s="23"/>
      <c r="G1251" s="167"/>
      <c r="H1251" s="2"/>
    </row>
    <row r="1252" spans="4:8" ht="12">
      <c r="D1252" s="23"/>
      <c r="G1252" s="167"/>
      <c r="H1252" s="2"/>
    </row>
    <row r="1253" spans="4:8" ht="12">
      <c r="D1253" s="23"/>
      <c r="G1253" s="167"/>
      <c r="H1253" s="2"/>
    </row>
    <row r="1254" spans="4:8" ht="12">
      <c r="D1254" s="23"/>
      <c r="G1254" s="167"/>
      <c r="H1254" s="2"/>
    </row>
    <row r="1255" spans="4:8" ht="12">
      <c r="D1255" s="23"/>
      <c r="G1255" s="167"/>
      <c r="H1255" s="2"/>
    </row>
    <row r="1256" spans="4:8" ht="12">
      <c r="D1256" s="23"/>
      <c r="G1256" s="167"/>
      <c r="H1256" s="2"/>
    </row>
    <row r="1257" spans="4:8" ht="12">
      <c r="D1257" s="23"/>
      <c r="G1257" s="167"/>
      <c r="H1257" s="2"/>
    </row>
    <row r="1258" spans="4:8" ht="12">
      <c r="D1258" s="23"/>
      <c r="G1258" s="167"/>
      <c r="H1258" s="2"/>
    </row>
    <row r="1259" spans="4:8" ht="12">
      <c r="D1259" s="23"/>
      <c r="G1259" s="167"/>
      <c r="H1259" s="2"/>
    </row>
    <row r="1260" spans="4:8" ht="12">
      <c r="D1260" s="23"/>
      <c r="G1260" s="167"/>
      <c r="H1260" s="2"/>
    </row>
    <row r="1261" spans="4:8" ht="12">
      <c r="D1261" s="23"/>
      <c r="G1261" s="167"/>
      <c r="H1261" s="2"/>
    </row>
    <row r="1262" spans="4:8" ht="12">
      <c r="D1262" s="23"/>
      <c r="G1262" s="167"/>
      <c r="H1262" s="2"/>
    </row>
    <row r="1263" spans="4:8" ht="12">
      <c r="D1263" s="23"/>
      <c r="G1263" s="167"/>
      <c r="H1263" s="2"/>
    </row>
    <row r="1264" spans="4:8" ht="12">
      <c r="D1264" s="23"/>
      <c r="G1264" s="167"/>
      <c r="H1264" s="2"/>
    </row>
    <row r="1265" spans="4:8" ht="12">
      <c r="D1265" s="23"/>
      <c r="G1265" s="167"/>
      <c r="H1265" s="2"/>
    </row>
    <row r="1266" spans="4:8" ht="12">
      <c r="D1266" s="23"/>
      <c r="G1266" s="167"/>
      <c r="H1266" s="2"/>
    </row>
    <row r="1267" spans="4:8" ht="12">
      <c r="D1267" s="23"/>
      <c r="G1267" s="167"/>
      <c r="H1267" s="2"/>
    </row>
    <row r="1268" spans="4:8" ht="12">
      <c r="D1268" s="23"/>
      <c r="G1268" s="167"/>
      <c r="H1268" s="2"/>
    </row>
    <row r="1269" spans="4:8" ht="12">
      <c r="D1269" s="23"/>
      <c r="G1269" s="167"/>
      <c r="H1269" s="2"/>
    </row>
    <row r="1270" spans="4:8" ht="12">
      <c r="D1270" s="23"/>
      <c r="G1270" s="167"/>
      <c r="H1270" s="2"/>
    </row>
    <row r="1271" spans="4:8" ht="12">
      <c r="D1271" s="23"/>
      <c r="G1271" s="167"/>
      <c r="H1271" s="2"/>
    </row>
    <row r="1272" spans="4:8" ht="12">
      <c r="D1272" s="23"/>
      <c r="G1272" s="167"/>
      <c r="H1272" s="2"/>
    </row>
    <row r="1273" spans="4:8" ht="12">
      <c r="D1273" s="23"/>
      <c r="G1273" s="167"/>
      <c r="H1273" s="2"/>
    </row>
    <row r="1274" spans="4:8" ht="12">
      <c r="D1274" s="23"/>
      <c r="G1274" s="167"/>
      <c r="H1274" s="2"/>
    </row>
    <row r="1275" spans="4:8" ht="12">
      <c r="D1275" s="23"/>
      <c r="G1275" s="167"/>
      <c r="H1275" s="2"/>
    </row>
    <row r="1276" spans="4:8" ht="12">
      <c r="D1276" s="23"/>
      <c r="G1276" s="167"/>
      <c r="H1276" s="2"/>
    </row>
    <row r="1277" spans="4:8" ht="12">
      <c r="D1277" s="23"/>
      <c r="G1277" s="167"/>
      <c r="H1277" s="2"/>
    </row>
    <row r="1278" spans="4:8" ht="12">
      <c r="D1278" s="23"/>
      <c r="G1278" s="167"/>
      <c r="H1278" s="2"/>
    </row>
    <row r="1279" spans="4:8" ht="12">
      <c r="D1279" s="23"/>
      <c r="G1279" s="167"/>
      <c r="H1279" s="2"/>
    </row>
    <row r="1280" spans="4:8" ht="12">
      <c r="D1280" s="23"/>
      <c r="G1280" s="167"/>
      <c r="H1280" s="2"/>
    </row>
    <row r="1281" spans="4:8" ht="12">
      <c r="D1281" s="23"/>
      <c r="G1281" s="167"/>
      <c r="H1281" s="2"/>
    </row>
    <row r="1282" spans="4:8" ht="12">
      <c r="D1282" s="23"/>
      <c r="G1282" s="167"/>
      <c r="H1282" s="2"/>
    </row>
    <row r="1283" spans="4:8" ht="12">
      <c r="D1283" s="23"/>
      <c r="G1283" s="167"/>
      <c r="H1283" s="2"/>
    </row>
    <row r="1284" spans="4:8" ht="12">
      <c r="D1284" s="23"/>
      <c r="G1284" s="167"/>
      <c r="H1284" s="2"/>
    </row>
    <row r="1285" spans="4:8" ht="12">
      <c r="D1285" s="23"/>
      <c r="G1285" s="167"/>
      <c r="H1285" s="2"/>
    </row>
    <row r="1286" spans="4:8" ht="12">
      <c r="D1286" s="23"/>
      <c r="G1286" s="167"/>
      <c r="H1286" s="2"/>
    </row>
    <row r="1287" spans="4:8" ht="12">
      <c r="D1287" s="23"/>
      <c r="G1287" s="167"/>
      <c r="H1287" s="2"/>
    </row>
    <row r="1288" spans="4:8" ht="12">
      <c r="D1288" s="23"/>
      <c r="G1288" s="167"/>
      <c r="H1288" s="2"/>
    </row>
    <row r="1289" spans="4:8" ht="12">
      <c r="D1289" s="23"/>
      <c r="G1289" s="167"/>
      <c r="H1289" s="2"/>
    </row>
    <row r="1290" spans="4:8" ht="12">
      <c r="D1290" s="23"/>
      <c r="G1290" s="167"/>
      <c r="H1290" s="2"/>
    </row>
    <row r="1291" spans="4:8" ht="12">
      <c r="D1291" s="23"/>
      <c r="G1291" s="167"/>
      <c r="H1291" s="2"/>
    </row>
    <row r="1292" spans="4:8" ht="12">
      <c r="D1292" s="23"/>
      <c r="G1292" s="167"/>
      <c r="H1292" s="2"/>
    </row>
    <row r="1293" spans="4:8" ht="12">
      <c r="D1293" s="23"/>
      <c r="G1293" s="167"/>
      <c r="H1293" s="2"/>
    </row>
    <row r="1294" spans="4:8" ht="12">
      <c r="D1294" s="23"/>
      <c r="G1294" s="167"/>
      <c r="H1294" s="2"/>
    </row>
    <row r="1295" spans="4:8" ht="12">
      <c r="D1295" s="23"/>
      <c r="G1295" s="167"/>
      <c r="H1295" s="2"/>
    </row>
    <row r="1296" spans="4:8" ht="12">
      <c r="D1296" s="23"/>
      <c r="G1296" s="167"/>
      <c r="H1296" s="2"/>
    </row>
    <row r="1297" spans="4:8" ht="12">
      <c r="D1297" s="23"/>
      <c r="G1297" s="167"/>
      <c r="H1297" s="2"/>
    </row>
    <row r="1298" spans="4:8" ht="12">
      <c r="D1298" s="23"/>
      <c r="G1298" s="167"/>
      <c r="H1298" s="2"/>
    </row>
    <row r="1299" spans="4:8" ht="12">
      <c r="D1299" s="23"/>
      <c r="G1299" s="167"/>
      <c r="H1299" s="2"/>
    </row>
    <row r="1300" spans="4:8" ht="12">
      <c r="D1300" s="23"/>
      <c r="G1300" s="167"/>
      <c r="H1300" s="2"/>
    </row>
    <row r="1301" spans="4:8" ht="12">
      <c r="D1301" s="23"/>
      <c r="G1301" s="167"/>
      <c r="H1301" s="2"/>
    </row>
    <row r="1302" spans="4:8" ht="12">
      <c r="D1302" s="23"/>
      <c r="G1302" s="167"/>
      <c r="H1302" s="2"/>
    </row>
    <row r="1303" spans="4:8" ht="12">
      <c r="D1303" s="23"/>
      <c r="G1303" s="167"/>
      <c r="H1303" s="2"/>
    </row>
    <row r="1304" spans="4:8" ht="12">
      <c r="D1304" s="23"/>
      <c r="G1304" s="167"/>
      <c r="H1304" s="2"/>
    </row>
    <row r="1305" spans="4:8" ht="12">
      <c r="D1305" s="23"/>
      <c r="G1305" s="167"/>
      <c r="H1305" s="2"/>
    </row>
    <row r="1306" spans="4:8" ht="12">
      <c r="D1306" s="23"/>
      <c r="G1306" s="167"/>
      <c r="H1306" s="2"/>
    </row>
    <row r="1307" spans="4:8" ht="12">
      <c r="D1307" s="23"/>
      <c r="G1307" s="167"/>
      <c r="H1307" s="2"/>
    </row>
    <row r="1308" spans="4:8" ht="12">
      <c r="D1308" s="23"/>
      <c r="G1308" s="167"/>
      <c r="H1308" s="2"/>
    </row>
    <row r="1309" spans="4:8" ht="12">
      <c r="D1309" s="23"/>
      <c r="G1309" s="167"/>
      <c r="H1309" s="2"/>
    </row>
    <row r="1310" spans="4:8" ht="12">
      <c r="D1310" s="23"/>
      <c r="G1310" s="167"/>
      <c r="H1310" s="2"/>
    </row>
    <row r="1311" spans="4:8" ht="12">
      <c r="D1311" s="23"/>
      <c r="G1311" s="167"/>
      <c r="H1311" s="2"/>
    </row>
    <row r="1312" spans="4:8" ht="12">
      <c r="D1312" s="23"/>
      <c r="G1312" s="167"/>
      <c r="H1312" s="2"/>
    </row>
    <row r="1313" spans="4:8" ht="12">
      <c r="D1313" s="23"/>
      <c r="G1313" s="167"/>
      <c r="H1313" s="2"/>
    </row>
    <row r="1314" spans="4:8" ht="12">
      <c r="D1314" s="23"/>
      <c r="G1314" s="167"/>
      <c r="H1314" s="2"/>
    </row>
    <row r="1315" spans="4:8" ht="12">
      <c r="D1315" s="23"/>
      <c r="G1315" s="167"/>
      <c r="H1315" s="2"/>
    </row>
    <row r="1316" spans="4:8" ht="12">
      <c r="D1316" s="23"/>
      <c r="G1316" s="167"/>
      <c r="H1316" s="2"/>
    </row>
    <row r="1317" spans="4:8" ht="12">
      <c r="D1317" s="23"/>
      <c r="G1317" s="167"/>
      <c r="H1317" s="2"/>
    </row>
    <row r="1318" spans="4:8" ht="12">
      <c r="D1318" s="23"/>
      <c r="G1318" s="167"/>
      <c r="H1318" s="2"/>
    </row>
    <row r="1319" spans="4:8" ht="12">
      <c r="D1319" s="23"/>
      <c r="G1319" s="167"/>
      <c r="H1319" s="2"/>
    </row>
    <row r="1320" spans="4:8" ht="12">
      <c r="D1320" s="23"/>
      <c r="G1320" s="167"/>
      <c r="H1320" s="2"/>
    </row>
    <row r="1321" spans="4:8" ht="12">
      <c r="D1321" s="23"/>
      <c r="G1321" s="167"/>
      <c r="H1321" s="2"/>
    </row>
    <row r="1322" spans="4:8" ht="12">
      <c r="D1322" s="23"/>
      <c r="G1322" s="167"/>
      <c r="H1322" s="2"/>
    </row>
    <row r="1323" spans="4:8" ht="12">
      <c r="D1323" s="23"/>
      <c r="G1323" s="167"/>
      <c r="H1323" s="2"/>
    </row>
    <row r="1324" spans="4:8" ht="12">
      <c r="D1324" s="23"/>
      <c r="G1324" s="167"/>
      <c r="H1324" s="2"/>
    </row>
    <row r="1325" spans="4:8" ht="12">
      <c r="D1325" s="23"/>
      <c r="G1325" s="167"/>
      <c r="H1325" s="2"/>
    </row>
    <row r="1326" spans="4:8" ht="12">
      <c r="D1326" s="23"/>
      <c r="G1326" s="167"/>
      <c r="H1326" s="2"/>
    </row>
    <row r="1327" spans="4:8" ht="12">
      <c r="D1327" s="23"/>
      <c r="G1327" s="167"/>
      <c r="H1327" s="2"/>
    </row>
    <row r="1328" spans="4:8" ht="12">
      <c r="D1328" s="23"/>
      <c r="G1328" s="167"/>
      <c r="H1328" s="2"/>
    </row>
    <row r="1329" spans="4:8" ht="12">
      <c r="D1329" s="23"/>
      <c r="G1329" s="167"/>
      <c r="H1329" s="2"/>
    </row>
    <row r="1330" spans="4:8" ht="12">
      <c r="D1330" s="23"/>
      <c r="G1330" s="167"/>
      <c r="H1330" s="2"/>
    </row>
    <row r="1331" spans="4:8" ht="12">
      <c r="D1331" s="23"/>
      <c r="G1331" s="167"/>
      <c r="H1331" s="2"/>
    </row>
    <row r="1332" spans="4:8" ht="12">
      <c r="D1332" s="23"/>
      <c r="G1332" s="167"/>
      <c r="H1332" s="2"/>
    </row>
    <row r="1333" spans="4:8" ht="12">
      <c r="D1333" s="23"/>
      <c r="G1333" s="167"/>
      <c r="H1333" s="2"/>
    </row>
    <row r="1334" spans="4:8" ht="12">
      <c r="D1334" s="23"/>
      <c r="G1334" s="167"/>
      <c r="H1334" s="2"/>
    </row>
    <row r="1335" spans="4:8" ht="12">
      <c r="D1335" s="23"/>
      <c r="G1335" s="167"/>
      <c r="H1335" s="2"/>
    </row>
    <row r="1336" spans="4:8" ht="12">
      <c r="D1336" s="23"/>
      <c r="G1336" s="167"/>
      <c r="H1336" s="2"/>
    </row>
    <row r="1337" spans="4:8" ht="12">
      <c r="D1337" s="23"/>
      <c r="G1337" s="167"/>
      <c r="H1337" s="2"/>
    </row>
    <row r="1338" spans="4:8" ht="12">
      <c r="D1338" s="23"/>
      <c r="G1338" s="167"/>
      <c r="H1338" s="2"/>
    </row>
    <row r="1339" spans="4:8" ht="12">
      <c r="D1339" s="23"/>
      <c r="G1339" s="167"/>
      <c r="H1339" s="2"/>
    </row>
    <row r="1340" spans="4:8" ht="12">
      <c r="D1340" s="23"/>
      <c r="G1340" s="167"/>
      <c r="H1340" s="2"/>
    </row>
    <row r="1341" spans="4:8" ht="12">
      <c r="D1341" s="23"/>
      <c r="G1341" s="167"/>
      <c r="H1341" s="2"/>
    </row>
    <row r="1342" spans="4:8" ht="12">
      <c r="D1342" s="23"/>
      <c r="G1342" s="167"/>
      <c r="H1342" s="2"/>
    </row>
    <row r="1343" spans="4:8" ht="12">
      <c r="D1343" s="23"/>
      <c r="G1343" s="167"/>
      <c r="H1343" s="2"/>
    </row>
    <row r="1344" spans="4:8" ht="12">
      <c r="D1344" s="23"/>
      <c r="G1344" s="167"/>
      <c r="H1344" s="2"/>
    </row>
    <row r="1345" spans="4:8" ht="12">
      <c r="D1345" s="23"/>
      <c r="G1345" s="167"/>
      <c r="H1345" s="2"/>
    </row>
    <row r="1346" spans="4:8" ht="12">
      <c r="D1346" s="23"/>
      <c r="G1346" s="167"/>
      <c r="H1346" s="2"/>
    </row>
    <row r="1347" spans="4:8" ht="12">
      <c r="D1347" s="23"/>
      <c r="G1347" s="167"/>
      <c r="H1347" s="2"/>
    </row>
    <row r="1348" spans="4:8" ht="12">
      <c r="D1348" s="23"/>
      <c r="G1348" s="167"/>
      <c r="H1348" s="2"/>
    </row>
    <row r="1349" spans="4:8" ht="12">
      <c r="D1349" s="23"/>
      <c r="G1349" s="167"/>
      <c r="H1349" s="2"/>
    </row>
    <row r="1350" spans="4:8" ht="12">
      <c r="D1350" s="23"/>
      <c r="G1350" s="167"/>
      <c r="H1350" s="2"/>
    </row>
    <row r="1351" spans="4:8" ht="12">
      <c r="D1351" s="23"/>
      <c r="G1351" s="167"/>
      <c r="H1351" s="2"/>
    </row>
    <row r="1352" spans="4:8" ht="12">
      <c r="D1352" s="23"/>
      <c r="G1352" s="167"/>
      <c r="H1352" s="2"/>
    </row>
    <row r="1353" spans="4:8" ht="12">
      <c r="D1353" s="23"/>
      <c r="G1353" s="167"/>
      <c r="H1353" s="2"/>
    </row>
    <row r="1354" spans="4:8" ht="12">
      <c r="D1354" s="23"/>
      <c r="G1354" s="167"/>
      <c r="H1354" s="2"/>
    </row>
    <row r="1355" spans="4:8" ht="12">
      <c r="D1355" s="23"/>
      <c r="G1355" s="167"/>
      <c r="H1355" s="2"/>
    </row>
    <row r="1356" spans="4:8" ht="12">
      <c r="D1356" s="23"/>
      <c r="G1356" s="167"/>
      <c r="H1356" s="2"/>
    </row>
    <row r="1357" spans="4:8" ht="12">
      <c r="D1357" s="23"/>
      <c r="G1357" s="167"/>
      <c r="H1357" s="2"/>
    </row>
    <row r="1358" spans="4:8" ht="12">
      <c r="D1358" s="23"/>
      <c r="G1358" s="167"/>
      <c r="H1358" s="2"/>
    </row>
    <row r="1359" spans="4:8" ht="12">
      <c r="D1359" s="23"/>
      <c r="G1359" s="167"/>
      <c r="H1359" s="2"/>
    </row>
    <row r="1360" spans="4:8" ht="12">
      <c r="D1360" s="23"/>
      <c r="G1360" s="167"/>
      <c r="H1360" s="2"/>
    </row>
    <row r="1361" spans="4:8" ht="12">
      <c r="D1361" s="23"/>
      <c r="G1361" s="167"/>
      <c r="H1361" s="2"/>
    </row>
    <row r="1362" spans="4:8" ht="12">
      <c r="D1362" s="23"/>
      <c r="G1362" s="167"/>
      <c r="H1362" s="2"/>
    </row>
    <row r="1363" spans="4:8" ht="12">
      <c r="D1363" s="23"/>
      <c r="G1363" s="167"/>
      <c r="H1363" s="2"/>
    </row>
    <row r="1364" spans="4:8" ht="12">
      <c r="D1364" s="23"/>
      <c r="G1364" s="167"/>
      <c r="H1364" s="2"/>
    </row>
    <row r="1365" spans="4:8" ht="12">
      <c r="D1365" s="23"/>
      <c r="G1365" s="167"/>
      <c r="H1365" s="2"/>
    </row>
    <row r="1366" spans="4:8" ht="12">
      <c r="D1366" s="23"/>
      <c r="G1366" s="167"/>
      <c r="H1366" s="2"/>
    </row>
    <row r="1367" spans="4:8" ht="12">
      <c r="D1367" s="23"/>
      <c r="G1367" s="167"/>
      <c r="H1367" s="2"/>
    </row>
    <row r="1368" spans="4:8" ht="12">
      <c r="D1368" s="23"/>
      <c r="G1368" s="167"/>
      <c r="H1368" s="2"/>
    </row>
    <row r="1369" spans="4:8" ht="12">
      <c r="D1369" s="23"/>
      <c r="G1369" s="167"/>
      <c r="H1369" s="2"/>
    </row>
    <row r="1370" spans="4:8" ht="12">
      <c r="D1370" s="23"/>
      <c r="G1370" s="167"/>
      <c r="H1370" s="2"/>
    </row>
    <row r="1371" spans="4:8" ht="12">
      <c r="D1371" s="23"/>
      <c r="G1371" s="167"/>
      <c r="H1371" s="2"/>
    </row>
    <row r="1372" spans="4:8" ht="12">
      <c r="D1372" s="23"/>
      <c r="G1372" s="167"/>
      <c r="H1372" s="2"/>
    </row>
    <row r="1373" spans="4:8" ht="12">
      <c r="D1373" s="23"/>
      <c r="G1373" s="167"/>
      <c r="H1373" s="2"/>
    </row>
    <row r="1374" spans="4:8" ht="12">
      <c r="D1374" s="23"/>
      <c r="G1374" s="167"/>
      <c r="H1374" s="2"/>
    </row>
    <row r="1375" spans="4:8" ht="12">
      <c r="D1375" s="23"/>
      <c r="G1375" s="167"/>
      <c r="H1375" s="2"/>
    </row>
    <row r="1376" spans="4:8" ht="12">
      <c r="D1376" s="23"/>
      <c r="G1376" s="167"/>
      <c r="H1376" s="2"/>
    </row>
    <row r="1377" spans="4:8" ht="12">
      <c r="D1377" s="23"/>
      <c r="G1377" s="167"/>
      <c r="H1377" s="2"/>
    </row>
    <row r="1378" spans="4:8" ht="12">
      <c r="D1378" s="23"/>
      <c r="G1378" s="167"/>
      <c r="H1378" s="2"/>
    </row>
    <row r="1379" spans="4:8" ht="12">
      <c r="D1379" s="23"/>
      <c r="G1379" s="167"/>
      <c r="H1379" s="2"/>
    </row>
    <row r="1380" spans="4:8" ht="12">
      <c r="D1380" s="23"/>
      <c r="G1380" s="167"/>
      <c r="H1380" s="2"/>
    </row>
    <row r="1381" spans="4:8" ht="12">
      <c r="D1381" s="23"/>
      <c r="G1381" s="167"/>
      <c r="H1381" s="2"/>
    </row>
    <row r="1382" spans="4:8" ht="12">
      <c r="D1382" s="23"/>
      <c r="G1382" s="167"/>
      <c r="H1382" s="2"/>
    </row>
    <row r="1383" spans="4:8" ht="12">
      <c r="D1383" s="23"/>
      <c r="G1383" s="167"/>
      <c r="H1383" s="2"/>
    </row>
    <row r="1384" spans="4:8" ht="12">
      <c r="D1384" s="23"/>
      <c r="G1384" s="167"/>
      <c r="H1384" s="2"/>
    </row>
    <row r="1385" spans="4:8" ht="12">
      <c r="D1385" s="23"/>
      <c r="G1385" s="167"/>
      <c r="H1385" s="2"/>
    </row>
    <row r="1386" spans="4:8" ht="12">
      <c r="D1386" s="23"/>
      <c r="G1386" s="167"/>
      <c r="H1386" s="2"/>
    </row>
    <row r="1387" spans="4:8" ht="12">
      <c r="D1387" s="23"/>
      <c r="G1387" s="167"/>
      <c r="H1387" s="2"/>
    </row>
    <row r="1388" spans="4:8" ht="12">
      <c r="D1388" s="23"/>
      <c r="G1388" s="167"/>
      <c r="H1388" s="2"/>
    </row>
    <row r="1389" spans="4:8" ht="12">
      <c r="D1389" s="23"/>
      <c r="G1389" s="167"/>
      <c r="H1389" s="2"/>
    </row>
    <row r="1390" spans="4:8" ht="12">
      <c r="D1390" s="23"/>
      <c r="G1390" s="167"/>
      <c r="H1390" s="2"/>
    </row>
    <row r="1391" spans="4:8" ht="12">
      <c r="D1391" s="23"/>
      <c r="G1391" s="167"/>
      <c r="H1391" s="2"/>
    </row>
    <row r="1392" spans="4:8" ht="12">
      <c r="D1392" s="23"/>
      <c r="G1392" s="167"/>
      <c r="H1392" s="2"/>
    </row>
    <row r="1393" spans="4:8" ht="12">
      <c r="D1393" s="23"/>
      <c r="G1393" s="167"/>
      <c r="H1393" s="2"/>
    </row>
    <row r="1394" spans="4:8" ht="12">
      <c r="D1394" s="23"/>
      <c r="G1394" s="167"/>
      <c r="H1394" s="2"/>
    </row>
    <row r="1395" spans="4:8" ht="12">
      <c r="D1395" s="23"/>
      <c r="G1395" s="167"/>
      <c r="H1395" s="2"/>
    </row>
    <row r="1396" spans="4:8" ht="12">
      <c r="D1396" s="23"/>
      <c r="G1396" s="167"/>
      <c r="H1396" s="2"/>
    </row>
    <row r="1397" spans="4:8" ht="12">
      <c r="D1397" s="23"/>
      <c r="G1397" s="167"/>
      <c r="H1397" s="2"/>
    </row>
    <row r="1398" spans="4:8" ht="12">
      <c r="D1398" s="23"/>
      <c r="G1398" s="167"/>
      <c r="H1398" s="2"/>
    </row>
    <row r="1399" spans="4:8" ht="12">
      <c r="D1399" s="23"/>
      <c r="G1399" s="167"/>
      <c r="H1399" s="2"/>
    </row>
    <row r="1400" spans="4:8" ht="12">
      <c r="D1400" s="23"/>
      <c r="G1400" s="167"/>
      <c r="H1400" s="2"/>
    </row>
    <row r="1401" spans="4:8" ht="12">
      <c r="D1401" s="23"/>
      <c r="G1401" s="167"/>
      <c r="H1401" s="2"/>
    </row>
    <row r="1402" spans="4:8" ht="12">
      <c r="D1402" s="23"/>
      <c r="G1402" s="167"/>
      <c r="H1402" s="2"/>
    </row>
    <row r="1403" spans="4:8" ht="12">
      <c r="D1403" s="23"/>
      <c r="G1403" s="167"/>
      <c r="H1403" s="2"/>
    </row>
    <row r="1404" spans="4:8" ht="12">
      <c r="D1404" s="23"/>
      <c r="G1404" s="167"/>
      <c r="H1404" s="2"/>
    </row>
    <row r="1405" spans="4:8" ht="12">
      <c r="D1405" s="23"/>
      <c r="G1405" s="167"/>
      <c r="H1405" s="2"/>
    </row>
    <row r="1406" spans="4:8" ht="12">
      <c r="D1406" s="23"/>
      <c r="G1406" s="167"/>
      <c r="H1406" s="2"/>
    </row>
    <row r="1407" spans="4:8" ht="12">
      <c r="D1407" s="23"/>
      <c r="G1407" s="167"/>
      <c r="H1407" s="2"/>
    </row>
    <row r="1408" spans="4:8" ht="12">
      <c r="D1408" s="23"/>
      <c r="G1408" s="167"/>
      <c r="H1408" s="2"/>
    </row>
    <row r="1409" spans="4:8" ht="12">
      <c r="D1409" s="23"/>
      <c r="G1409" s="167"/>
      <c r="H1409" s="2"/>
    </row>
    <row r="1410" spans="4:8" ht="12">
      <c r="D1410" s="23"/>
      <c r="G1410" s="167"/>
      <c r="H1410" s="2"/>
    </row>
    <row r="1411" spans="4:8" ht="12">
      <c r="D1411" s="23"/>
      <c r="G1411" s="167"/>
      <c r="H1411" s="2"/>
    </row>
    <row r="1412" spans="4:8" ht="12">
      <c r="D1412" s="23"/>
      <c r="G1412" s="167"/>
      <c r="H1412" s="2"/>
    </row>
    <row r="1413" spans="4:8" ht="12">
      <c r="D1413" s="23"/>
      <c r="G1413" s="167"/>
      <c r="H1413" s="2"/>
    </row>
    <row r="1414" spans="4:8" ht="12">
      <c r="D1414" s="23"/>
      <c r="G1414" s="167"/>
      <c r="H1414" s="2"/>
    </row>
    <row r="1415" spans="4:8" ht="12">
      <c r="D1415" s="23"/>
      <c r="G1415" s="167"/>
      <c r="H1415" s="2"/>
    </row>
    <row r="1416" spans="4:8" ht="12">
      <c r="D1416" s="23"/>
      <c r="G1416" s="167"/>
      <c r="H1416" s="2"/>
    </row>
    <row r="1417" spans="4:8" ht="12">
      <c r="D1417" s="23"/>
      <c r="G1417" s="167"/>
      <c r="H1417" s="2"/>
    </row>
    <row r="1418" spans="4:8" ht="12">
      <c r="D1418" s="23"/>
      <c r="G1418" s="167"/>
      <c r="H1418" s="2"/>
    </row>
    <row r="1419" spans="4:8" ht="12">
      <c r="D1419" s="23"/>
      <c r="G1419" s="167"/>
      <c r="H1419" s="2"/>
    </row>
    <row r="1420" spans="4:8" ht="12">
      <c r="D1420" s="23"/>
      <c r="G1420" s="167"/>
      <c r="H1420" s="2"/>
    </row>
    <row r="1421" spans="4:8" ht="12">
      <c r="D1421" s="23"/>
      <c r="G1421" s="167"/>
      <c r="H1421" s="2"/>
    </row>
    <row r="1422" spans="4:8" ht="12">
      <c r="D1422" s="23"/>
      <c r="G1422" s="167"/>
      <c r="H1422" s="2"/>
    </row>
    <row r="1423" spans="4:8" ht="12">
      <c r="D1423" s="23"/>
      <c r="G1423" s="167"/>
      <c r="H1423" s="2"/>
    </row>
    <row r="1424" spans="4:8" ht="12">
      <c r="D1424" s="23"/>
      <c r="G1424" s="167"/>
      <c r="H1424" s="2"/>
    </row>
    <row r="1425" spans="4:8" ht="12">
      <c r="D1425" s="23"/>
      <c r="G1425" s="167"/>
      <c r="H1425" s="2"/>
    </row>
    <row r="1426" spans="4:8" ht="12">
      <c r="D1426" s="23"/>
      <c r="G1426" s="167"/>
      <c r="H1426" s="2"/>
    </row>
    <row r="1427" spans="4:8" ht="12">
      <c r="D1427" s="23"/>
      <c r="G1427" s="167"/>
      <c r="H1427" s="2"/>
    </row>
    <row r="1428" spans="4:8" ht="12">
      <c r="D1428" s="23"/>
      <c r="G1428" s="167"/>
      <c r="H1428" s="2"/>
    </row>
    <row r="1429" spans="4:8" ht="12">
      <c r="D1429" s="23"/>
      <c r="G1429" s="167"/>
      <c r="H1429" s="2"/>
    </row>
    <row r="1430" spans="4:8" ht="12">
      <c r="D1430" s="23"/>
      <c r="G1430" s="167"/>
      <c r="H1430" s="2"/>
    </row>
    <row r="1431" spans="4:8" ht="12">
      <c r="D1431" s="23"/>
      <c r="G1431" s="167"/>
      <c r="H1431" s="2"/>
    </row>
    <row r="1432" spans="4:8" ht="12">
      <c r="D1432" s="23"/>
      <c r="G1432" s="167"/>
      <c r="H1432" s="2"/>
    </row>
    <row r="1433" spans="4:8" ht="12">
      <c r="D1433" s="23"/>
      <c r="G1433" s="167"/>
      <c r="H1433" s="2"/>
    </row>
    <row r="1434" spans="4:8" ht="12">
      <c r="D1434" s="23"/>
      <c r="G1434" s="167"/>
      <c r="H1434" s="2"/>
    </row>
    <row r="1435" spans="4:8" ht="12">
      <c r="D1435" s="23"/>
      <c r="G1435" s="167"/>
      <c r="H1435" s="2"/>
    </row>
    <row r="1436" spans="4:8" ht="12">
      <c r="D1436" s="23"/>
      <c r="G1436" s="167"/>
      <c r="H1436" s="2"/>
    </row>
    <row r="1437" spans="4:8" ht="12">
      <c r="D1437" s="23"/>
      <c r="G1437" s="167"/>
      <c r="H1437" s="2"/>
    </row>
    <row r="1438" spans="4:8" ht="12">
      <c r="D1438" s="23"/>
      <c r="G1438" s="167"/>
      <c r="H1438" s="2"/>
    </row>
    <row r="1439" spans="4:8" ht="12">
      <c r="D1439" s="23"/>
      <c r="G1439" s="167"/>
      <c r="H1439" s="2"/>
    </row>
    <row r="1440" spans="4:8" ht="12">
      <c r="D1440" s="23"/>
      <c r="G1440" s="167"/>
      <c r="H1440" s="2"/>
    </row>
    <row r="1441" spans="4:8" ht="12">
      <c r="D1441" s="23"/>
      <c r="G1441" s="167"/>
      <c r="H1441" s="2"/>
    </row>
    <row r="1442" spans="4:8" ht="12">
      <c r="D1442" s="23"/>
      <c r="G1442" s="167"/>
      <c r="H1442" s="2"/>
    </row>
    <row r="1443" spans="4:8" ht="12">
      <c r="D1443" s="23"/>
      <c r="G1443" s="167"/>
      <c r="H1443" s="2"/>
    </row>
    <row r="1444" spans="4:8" ht="12">
      <c r="D1444" s="23"/>
      <c r="G1444" s="167"/>
      <c r="H1444" s="2"/>
    </row>
    <row r="1445" spans="4:8" ht="12">
      <c r="D1445" s="23"/>
      <c r="G1445" s="167"/>
      <c r="H1445" s="2"/>
    </row>
    <row r="1446" spans="4:8" ht="12">
      <c r="D1446" s="23"/>
      <c r="G1446" s="167"/>
      <c r="H1446" s="2"/>
    </row>
    <row r="1447" spans="4:8" ht="12">
      <c r="D1447" s="23"/>
      <c r="G1447" s="167"/>
      <c r="H1447" s="2"/>
    </row>
    <row r="1448" spans="4:8" ht="12">
      <c r="D1448" s="23"/>
      <c r="G1448" s="167"/>
      <c r="H1448" s="2"/>
    </row>
    <row r="1449" spans="4:8" ht="12">
      <c r="D1449" s="23"/>
      <c r="G1449" s="167"/>
      <c r="H1449" s="2"/>
    </row>
    <row r="1450" spans="4:8" ht="12">
      <c r="D1450" s="23"/>
      <c r="G1450" s="167"/>
      <c r="H1450" s="2"/>
    </row>
    <row r="1451" spans="4:8" ht="12">
      <c r="D1451" s="23"/>
      <c r="G1451" s="167"/>
      <c r="H1451" s="2"/>
    </row>
    <row r="1452" spans="4:8" ht="12">
      <c r="D1452" s="23"/>
      <c r="G1452" s="167"/>
      <c r="H1452" s="2"/>
    </row>
    <row r="1453" spans="4:8" ht="12">
      <c r="D1453" s="23"/>
      <c r="G1453" s="167"/>
      <c r="H1453" s="2"/>
    </row>
    <row r="1454" spans="4:8" ht="12">
      <c r="D1454" s="23"/>
      <c r="G1454" s="167"/>
      <c r="H1454" s="2"/>
    </row>
    <row r="1455" spans="4:8" ht="12">
      <c r="D1455" s="23"/>
      <c r="G1455" s="167"/>
      <c r="H1455" s="2"/>
    </row>
    <row r="1456" spans="4:8" ht="12">
      <c r="D1456" s="23"/>
      <c r="G1456" s="167"/>
      <c r="H1456" s="2"/>
    </row>
    <row r="1457" spans="4:8" ht="12">
      <c r="D1457" s="23"/>
      <c r="G1457" s="167"/>
      <c r="H1457" s="2"/>
    </row>
    <row r="1458" spans="4:8" ht="12">
      <c r="D1458" s="23"/>
      <c r="G1458" s="167"/>
      <c r="H1458" s="2"/>
    </row>
    <row r="1459" spans="4:8" ht="12">
      <c r="D1459" s="23"/>
      <c r="G1459" s="167"/>
      <c r="H1459" s="2"/>
    </row>
    <row r="1460" spans="4:8" ht="12">
      <c r="D1460" s="23"/>
      <c r="G1460" s="167"/>
      <c r="H1460" s="2"/>
    </row>
    <row r="1461" spans="4:8" ht="12">
      <c r="D1461" s="23"/>
      <c r="G1461" s="167"/>
      <c r="H1461" s="2"/>
    </row>
    <row r="1462" spans="4:8" ht="12">
      <c r="D1462" s="23"/>
      <c r="G1462" s="167"/>
      <c r="H1462" s="2"/>
    </row>
    <row r="1463" spans="4:8" ht="12">
      <c r="D1463" s="23"/>
      <c r="G1463" s="167"/>
      <c r="H1463" s="2"/>
    </row>
    <row r="1464" spans="4:8" ht="12">
      <c r="D1464" s="23"/>
      <c r="G1464" s="167"/>
      <c r="H1464" s="2"/>
    </row>
    <row r="1465" spans="4:8" ht="12">
      <c r="D1465" s="23"/>
      <c r="G1465" s="167"/>
      <c r="H1465" s="2"/>
    </row>
    <row r="1466" spans="4:8" ht="12">
      <c r="D1466" s="23"/>
      <c r="G1466" s="167"/>
      <c r="H1466" s="2"/>
    </row>
    <row r="1467" spans="4:8" ht="12">
      <c r="D1467" s="23"/>
      <c r="G1467" s="167"/>
      <c r="H1467" s="2"/>
    </row>
    <row r="1468" spans="4:8" ht="12">
      <c r="D1468" s="23"/>
      <c r="G1468" s="167"/>
      <c r="H1468" s="2"/>
    </row>
    <row r="1469" spans="4:8" ht="12">
      <c r="D1469" s="23"/>
      <c r="G1469" s="167"/>
      <c r="H1469" s="2"/>
    </row>
    <row r="1470" spans="4:8" ht="12">
      <c r="D1470" s="23"/>
      <c r="G1470" s="167"/>
      <c r="H1470" s="2"/>
    </row>
    <row r="1471" spans="4:8" ht="12">
      <c r="D1471" s="23"/>
      <c r="G1471" s="167"/>
      <c r="H1471" s="2"/>
    </row>
    <row r="1472" spans="4:8" ht="12">
      <c r="D1472" s="23"/>
      <c r="G1472" s="167"/>
      <c r="H1472" s="2"/>
    </row>
    <row r="1473" spans="4:8" ht="12">
      <c r="D1473" s="23"/>
      <c r="G1473" s="167"/>
      <c r="H1473" s="2"/>
    </row>
    <row r="1474" spans="4:8" ht="12">
      <c r="D1474" s="23"/>
      <c r="G1474" s="167"/>
      <c r="H1474" s="2"/>
    </row>
    <row r="1475" spans="4:8" ht="12">
      <c r="D1475" s="23"/>
      <c r="G1475" s="167"/>
      <c r="H1475" s="2"/>
    </row>
    <row r="1476" spans="4:8" ht="12">
      <c r="D1476" s="23"/>
      <c r="G1476" s="167"/>
      <c r="H1476" s="2"/>
    </row>
    <row r="1477" spans="4:8" ht="12">
      <c r="D1477" s="23"/>
      <c r="G1477" s="167"/>
      <c r="H1477" s="2"/>
    </row>
    <row r="1478" spans="4:8" ht="12">
      <c r="D1478" s="23"/>
      <c r="G1478" s="167"/>
      <c r="H1478" s="2"/>
    </row>
    <row r="1479" spans="4:8" ht="12">
      <c r="D1479" s="23"/>
      <c r="G1479" s="167"/>
      <c r="H1479" s="2"/>
    </row>
    <row r="1480" spans="4:8" ht="12">
      <c r="D1480" s="23"/>
      <c r="G1480" s="167"/>
      <c r="H1480" s="2"/>
    </row>
    <row r="1481" spans="4:8" ht="12">
      <c r="D1481" s="23"/>
      <c r="G1481" s="167"/>
      <c r="H1481" s="2"/>
    </row>
    <row r="1482" spans="4:8" ht="12">
      <c r="D1482" s="23"/>
      <c r="G1482" s="167"/>
      <c r="H1482" s="2"/>
    </row>
    <row r="1483" spans="4:8" ht="12">
      <c r="D1483" s="23"/>
      <c r="G1483" s="167"/>
      <c r="H1483" s="2"/>
    </row>
    <row r="1484" spans="4:8" ht="12">
      <c r="D1484" s="23"/>
      <c r="G1484" s="167"/>
      <c r="H1484" s="2"/>
    </row>
    <row r="1485" spans="4:8" ht="12">
      <c r="D1485" s="23"/>
      <c r="G1485" s="167"/>
      <c r="H1485" s="2"/>
    </row>
    <row r="1486" spans="4:8" ht="12">
      <c r="D1486" s="23"/>
      <c r="G1486" s="167"/>
      <c r="H1486" s="2"/>
    </row>
    <row r="1487" spans="4:8" ht="12">
      <c r="D1487" s="23"/>
      <c r="G1487" s="167"/>
      <c r="H1487" s="2"/>
    </row>
    <row r="1488" spans="4:8" ht="12">
      <c r="D1488" s="23"/>
      <c r="G1488" s="167"/>
      <c r="H1488" s="2"/>
    </row>
    <row r="1489" spans="4:8" ht="12">
      <c r="D1489" s="23"/>
      <c r="G1489" s="167"/>
      <c r="H1489" s="2"/>
    </row>
    <row r="1490" spans="4:8" ht="12">
      <c r="D1490" s="23"/>
      <c r="G1490" s="167"/>
      <c r="H1490" s="2"/>
    </row>
    <row r="1491" spans="4:8" ht="12">
      <c r="D1491" s="23"/>
      <c r="G1491" s="167"/>
      <c r="H1491" s="2"/>
    </row>
    <row r="1492" spans="4:8" ht="12">
      <c r="D1492" s="23"/>
      <c r="G1492" s="167"/>
      <c r="H1492" s="2"/>
    </row>
    <row r="1493" spans="4:8" ht="12">
      <c r="D1493" s="23"/>
      <c r="G1493" s="167"/>
      <c r="H1493" s="2"/>
    </row>
    <row r="1494" spans="4:8" ht="12">
      <c r="D1494" s="23"/>
      <c r="G1494" s="167"/>
      <c r="H1494" s="2"/>
    </row>
    <row r="1495" spans="4:8" ht="12">
      <c r="D1495" s="23"/>
      <c r="G1495" s="167"/>
      <c r="H1495" s="2"/>
    </row>
    <row r="1496" spans="4:8" ht="12">
      <c r="D1496" s="23"/>
      <c r="G1496" s="167"/>
      <c r="H1496" s="2"/>
    </row>
    <row r="1497" spans="4:8" ht="12">
      <c r="D1497" s="23"/>
      <c r="G1497" s="167"/>
      <c r="H1497" s="2"/>
    </row>
    <row r="1498" spans="4:8" ht="12">
      <c r="D1498" s="23"/>
      <c r="G1498" s="167"/>
      <c r="H1498" s="2"/>
    </row>
    <row r="1499" spans="4:8" ht="12">
      <c r="D1499" s="23"/>
      <c r="G1499" s="167"/>
      <c r="H1499" s="2"/>
    </row>
    <row r="1500" spans="4:8" ht="12">
      <c r="D1500" s="23"/>
      <c r="G1500" s="167"/>
      <c r="H1500" s="2"/>
    </row>
    <row r="1501" spans="4:8" ht="12">
      <c r="D1501" s="23"/>
      <c r="G1501" s="167"/>
      <c r="H1501" s="2"/>
    </row>
    <row r="1502" spans="4:8" ht="12">
      <c r="D1502" s="23"/>
      <c r="G1502" s="167"/>
      <c r="H1502" s="2"/>
    </row>
    <row r="1503" spans="4:8" ht="12">
      <c r="D1503" s="23"/>
      <c r="G1503" s="167"/>
      <c r="H1503" s="2"/>
    </row>
    <row r="1504" spans="4:8" ht="12">
      <c r="D1504" s="23"/>
      <c r="G1504" s="167"/>
      <c r="H1504" s="2"/>
    </row>
    <row r="1505" spans="4:8" ht="12">
      <c r="D1505" s="23"/>
      <c r="G1505" s="167"/>
      <c r="H1505" s="2"/>
    </row>
    <row r="1506" spans="4:8" ht="12">
      <c r="D1506" s="23"/>
      <c r="G1506" s="167"/>
      <c r="H1506" s="2"/>
    </row>
    <row r="1507" spans="4:8" ht="12">
      <c r="D1507" s="23"/>
      <c r="G1507" s="167"/>
      <c r="H1507" s="2"/>
    </row>
    <row r="1508" spans="4:8" ht="12">
      <c r="D1508" s="23"/>
      <c r="G1508" s="167"/>
      <c r="H1508" s="2"/>
    </row>
    <row r="1509" spans="4:8" ht="12">
      <c r="D1509" s="23"/>
      <c r="G1509" s="167"/>
      <c r="H1509" s="2"/>
    </row>
    <row r="1510" spans="4:8" ht="12">
      <c r="D1510" s="23"/>
      <c r="G1510" s="167"/>
      <c r="H1510" s="2"/>
    </row>
    <row r="1511" spans="4:8" ht="12">
      <c r="D1511" s="23"/>
      <c r="G1511" s="167"/>
      <c r="H1511" s="2"/>
    </row>
    <row r="1512" spans="4:8" ht="12">
      <c r="D1512" s="23"/>
      <c r="G1512" s="167"/>
      <c r="H1512" s="2"/>
    </row>
    <row r="1513" spans="4:8" ht="12">
      <c r="D1513" s="23"/>
      <c r="G1513" s="167"/>
      <c r="H1513" s="2"/>
    </row>
    <row r="1514" spans="4:8" ht="12">
      <c r="D1514" s="23"/>
      <c r="G1514" s="167"/>
      <c r="H1514" s="2"/>
    </row>
    <row r="1515" spans="4:8" ht="12">
      <c r="D1515" s="23"/>
      <c r="G1515" s="167"/>
      <c r="H1515" s="2"/>
    </row>
    <row r="1516" spans="4:8" ht="12">
      <c r="D1516" s="23"/>
      <c r="G1516" s="167"/>
      <c r="H1516" s="2"/>
    </row>
    <row r="1517" spans="4:8" ht="12">
      <c r="D1517" s="23"/>
      <c r="G1517" s="167"/>
      <c r="H1517" s="2"/>
    </row>
    <row r="1518" spans="4:8" ht="12">
      <c r="D1518" s="23"/>
      <c r="G1518" s="167"/>
      <c r="H1518" s="2"/>
    </row>
    <row r="1519" spans="4:8" ht="12">
      <c r="D1519" s="23"/>
      <c r="G1519" s="167"/>
      <c r="H1519" s="2"/>
    </row>
    <row r="1520" spans="4:8" ht="12">
      <c r="D1520" s="23"/>
      <c r="G1520" s="167"/>
      <c r="H1520" s="2"/>
    </row>
    <row r="1521" spans="4:8" ht="12">
      <c r="D1521" s="23"/>
      <c r="G1521" s="167"/>
      <c r="H1521" s="2"/>
    </row>
    <row r="1522" spans="4:8" ht="12">
      <c r="D1522" s="23"/>
      <c r="G1522" s="167"/>
      <c r="H1522" s="2"/>
    </row>
    <row r="1523" spans="4:8" ht="12">
      <c r="D1523" s="23"/>
      <c r="G1523" s="167"/>
      <c r="H1523" s="2"/>
    </row>
    <row r="1524" spans="4:8" ht="12">
      <c r="D1524" s="23"/>
      <c r="G1524" s="167"/>
      <c r="H1524" s="2"/>
    </row>
    <row r="1525" spans="4:8" ht="12">
      <c r="D1525" s="23"/>
      <c r="G1525" s="167"/>
      <c r="H1525" s="2"/>
    </row>
    <row r="1526" spans="4:8" ht="12">
      <c r="D1526" s="23"/>
      <c r="G1526" s="167"/>
      <c r="H1526" s="2"/>
    </row>
    <row r="1527" spans="4:8" ht="12">
      <c r="D1527" s="23"/>
      <c r="G1527" s="167"/>
      <c r="H1527" s="2"/>
    </row>
    <row r="1528" spans="4:8" ht="12">
      <c r="D1528" s="23"/>
      <c r="G1528" s="167"/>
      <c r="H1528" s="2"/>
    </row>
    <row r="1529" spans="4:8" ht="12">
      <c r="D1529" s="23"/>
      <c r="G1529" s="167"/>
      <c r="H1529" s="2"/>
    </row>
    <row r="1530" spans="4:8" ht="12">
      <c r="D1530" s="23"/>
      <c r="G1530" s="167"/>
      <c r="H1530" s="2"/>
    </row>
    <row r="1531" spans="4:8" ht="12">
      <c r="D1531" s="23"/>
      <c r="G1531" s="167"/>
      <c r="H1531" s="2"/>
    </row>
    <row r="1532" spans="4:8" ht="12">
      <c r="D1532" s="23"/>
      <c r="G1532" s="167"/>
      <c r="H1532" s="2"/>
    </row>
    <row r="1533" spans="4:8" ht="12">
      <c r="D1533" s="23"/>
      <c r="G1533" s="167"/>
      <c r="H1533" s="2"/>
    </row>
    <row r="1534" spans="4:8" ht="12">
      <c r="D1534" s="23"/>
      <c r="G1534" s="167"/>
      <c r="H1534" s="2"/>
    </row>
    <row r="1535" spans="4:8" ht="12">
      <c r="D1535" s="23"/>
      <c r="G1535" s="167"/>
      <c r="H1535" s="2"/>
    </row>
    <row r="1536" spans="4:8" ht="12">
      <c r="D1536" s="23"/>
      <c r="G1536" s="167"/>
      <c r="H1536" s="2"/>
    </row>
    <row r="1537" spans="4:8" ht="12">
      <c r="D1537" s="23"/>
      <c r="G1537" s="167"/>
      <c r="H1537" s="2"/>
    </row>
    <row r="1538" spans="4:8" ht="12">
      <c r="D1538" s="23"/>
      <c r="G1538" s="167"/>
      <c r="H1538" s="2"/>
    </row>
    <row r="1539" spans="4:8" ht="12">
      <c r="D1539" s="23"/>
      <c r="G1539" s="167"/>
      <c r="H1539" s="2"/>
    </row>
    <row r="1540" spans="4:8" ht="12">
      <c r="D1540" s="23"/>
      <c r="G1540" s="167"/>
      <c r="H1540" s="2"/>
    </row>
    <row r="1541" spans="4:8" ht="12">
      <c r="D1541" s="23"/>
      <c r="G1541" s="167"/>
      <c r="H1541" s="2"/>
    </row>
    <row r="1542" spans="4:8" ht="12">
      <c r="D1542" s="23"/>
      <c r="G1542" s="167"/>
      <c r="H1542" s="2"/>
    </row>
    <row r="1543" spans="4:8" ht="12">
      <c r="D1543" s="23"/>
      <c r="G1543" s="167"/>
      <c r="H1543" s="2"/>
    </row>
    <row r="1544" spans="4:8" ht="12">
      <c r="D1544" s="23"/>
      <c r="G1544" s="167"/>
      <c r="H1544" s="2"/>
    </row>
    <row r="1545" spans="4:8" ht="12">
      <c r="D1545" s="23"/>
      <c r="G1545" s="167"/>
      <c r="H1545" s="2"/>
    </row>
    <row r="1546" spans="4:8" ht="12">
      <c r="D1546" s="23"/>
      <c r="G1546" s="167"/>
      <c r="H1546" s="2"/>
    </row>
    <row r="1547" spans="4:8" ht="12">
      <c r="D1547" s="23"/>
      <c r="G1547" s="167"/>
      <c r="H1547" s="2"/>
    </row>
    <row r="1548" spans="4:8" ht="12">
      <c r="D1548" s="23"/>
      <c r="G1548" s="167"/>
      <c r="H1548" s="2"/>
    </row>
    <row r="1549" spans="4:8" ht="12">
      <c r="D1549" s="23"/>
      <c r="G1549" s="167"/>
      <c r="H1549" s="2"/>
    </row>
    <row r="1550" spans="4:8" ht="12">
      <c r="D1550" s="23"/>
      <c r="G1550" s="167"/>
      <c r="H1550" s="2"/>
    </row>
    <row r="1551" spans="4:8" ht="12">
      <c r="D1551" s="23"/>
      <c r="G1551" s="167"/>
      <c r="H1551" s="2"/>
    </row>
    <row r="1552" spans="4:8" ht="12">
      <c r="D1552" s="23"/>
      <c r="G1552" s="167"/>
      <c r="H1552" s="2"/>
    </row>
    <row r="1553" spans="4:8" ht="12">
      <c r="D1553" s="23"/>
      <c r="G1553" s="167"/>
      <c r="H1553" s="2"/>
    </row>
    <row r="1554" spans="4:8" ht="12">
      <c r="D1554" s="23"/>
      <c r="G1554" s="167"/>
      <c r="H1554" s="2"/>
    </row>
    <row r="1555" spans="4:8" ht="12">
      <c r="D1555" s="23"/>
      <c r="G1555" s="167"/>
      <c r="H1555" s="2"/>
    </row>
    <row r="1556" spans="4:8" ht="12">
      <c r="D1556" s="23"/>
      <c r="G1556" s="167"/>
      <c r="H1556" s="2"/>
    </row>
    <row r="1557" spans="4:8" ht="12">
      <c r="D1557" s="23"/>
      <c r="G1557" s="167"/>
      <c r="H1557" s="2"/>
    </row>
    <row r="1558" spans="4:8" ht="12">
      <c r="D1558" s="23"/>
      <c r="G1558" s="167"/>
      <c r="H1558" s="2"/>
    </row>
    <row r="1559" spans="4:8" ht="12">
      <c r="D1559" s="23"/>
      <c r="G1559" s="167"/>
      <c r="H1559" s="2"/>
    </row>
    <row r="1560" spans="4:8" ht="12">
      <c r="D1560" s="23"/>
      <c r="G1560" s="167"/>
      <c r="H1560" s="2"/>
    </row>
    <row r="1561" spans="4:8" ht="12">
      <c r="D1561" s="23"/>
      <c r="G1561" s="167"/>
      <c r="H1561" s="2"/>
    </row>
    <row r="1562" spans="4:8" ht="12">
      <c r="D1562" s="23"/>
      <c r="G1562" s="167"/>
      <c r="H1562" s="2"/>
    </row>
    <row r="1563" spans="4:8" ht="12">
      <c r="D1563" s="23"/>
      <c r="G1563" s="167"/>
      <c r="H1563" s="2"/>
    </row>
    <row r="1564" spans="4:8" ht="12">
      <c r="D1564" s="23"/>
      <c r="G1564" s="167"/>
      <c r="H1564" s="2"/>
    </row>
    <row r="1565" spans="4:8" ht="12">
      <c r="D1565" s="23"/>
      <c r="G1565" s="167"/>
      <c r="H1565" s="2"/>
    </row>
    <row r="1566" spans="4:8" ht="12">
      <c r="D1566" s="23"/>
      <c r="G1566" s="167"/>
      <c r="H1566" s="2"/>
    </row>
    <row r="1567" spans="4:8" ht="12">
      <c r="D1567" s="23"/>
      <c r="G1567" s="167"/>
      <c r="H1567" s="2"/>
    </row>
    <row r="1568" spans="4:8" ht="12">
      <c r="D1568" s="23"/>
      <c r="G1568" s="167"/>
      <c r="H1568" s="2"/>
    </row>
    <row r="1569" spans="4:8" ht="12">
      <c r="D1569" s="23"/>
      <c r="G1569" s="167"/>
      <c r="H1569" s="2"/>
    </row>
    <row r="1570" spans="4:8" ht="12">
      <c r="D1570" s="23"/>
      <c r="G1570" s="167"/>
      <c r="H1570" s="2"/>
    </row>
    <row r="1571" spans="4:8" ht="12">
      <c r="D1571" s="23"/>
      <c r="G1571" s="167"/>
      <c r="H1571" s="2"/>
    </row>
    <row r="1572" spans="4:8" ht="12">
      <c r="D1572" s="23"/>
      <c r="G1572" s="167"/>
      <c r="H1572" s="2"/>
    </row>
    <row r="1573" spans="4:8" ht="12">
      <c r="D1573" s="23"/>
      <c r="G1573" s="167"/>
      <c r="H1573" s="2"/>
    </row>
    <row r="1574" spans="4:8" ht="12">
      <c r="D1574" s="23"/>
      <c r="G1574" s="167"/>
      <c r="H1574" s="2"/>
    </row>
    <row r="1575" spans="4:8" ht="12">
      <c r="D1575" s="23"/>
      <c r="G1575" s="167"/>
      <c r="H1575" s="2"/>
    </row>
    <row r="1576" spans="4:8" ht="12">
      <c r="D1576" s="23"/>
      <c r="G1576" s="167"/>
      <c r="H1576" s="2"/>
    </row>
    <row r="1577" spans="4:8" ht="12">
      <c r="D1577" s="23"/>
      <c r="G1577" s="167"/>
      <c r="H1577" s="2"/>
    </row>
    <row r="1578" spans="4:8" ht="12">
      <c r="D1578" s="23"/>
      <c r="G1578" s="167"/>
      <c r="H1578" s="2"/>
    </row>
    <row r="1579" spans="4:8" ht="12">
      <c r="D1579" s="23"/>
      <c r="G1579" s="167"/>
      <c r="H1579" s="2"/>
    </row>
    <row r="1580" spans="4:8" ht="12">
      <c r="D1580" s="23"/>
      <c r="G1580" s="167"/>
      <c r="H1580" s="2"/>
    </row>
    <row r="1581" spans="4:8" ht="12">
      <c r="D1581" s="23"/>
      <c r="G1581" s="167"/>
      <c r="H1581" s="2"/>
    </row>
    <row r="1582" spans="4:8" ht="12">
      <c r="D1582" s="23"/>
      <c r="G1582" s="167"/>
      <c r="H1582" s="2"/>
    </row>
    <row r="1583" spans="4:8" ht="12">
      <c r="D1583" s="23"/>
      <c r="G1583" s="167"/>
      <c r="H1583" s="2"/>
    </row>
    <row r="1584" spans="4:8" ht="12">
      <c r="D1584" s="23"/>
      <c r="G1584" s="167"/>
      <c r="H1584" s="2"/>
    </row>
    <row r="1585" spans="4:8" ht="12">
      <c r="D1585" s="23"/>
      <c r="G1585" s="167"/>
      <c r="H1585" s="2"/>
    </row>
    <row r="1586" spans="4:8" ht="12">
      <c r="D1586" s="23"/>
      <c r="G1586" s="167"/>
      <c r="H1586" s="2"/>
    </row>
    <row r="1587" spans="4:8" ht="12">
      <c r="D1587" s="23"/>
      <c r="G1587" s="167"/>
      <c r="H1587" s="2"/>
    </row>
    <row r="1588" spans="4:8" ht="12">
      <c r="D1588" s="23"/>
      <c r="G1588" s="167"/>
      <c r="H1588" s="2"/>
    </row>
    <row r="1589" spans="4:8" ht="12">
      <c r="D1589" s="23"/>
      <c r="G1589" s="167"/>
      <c r="H1589" s="2"/>
    </row>
    <row r="1590" spans="4:8" ht="12">
      <c r="D1590" s="23"/>
      <c r="G1590" s="167"/>
      <c r="H1590" s="2"/>
    </row>
    <row r="1591" spans="4:8" ht="12">
      <c r="D1591" s="23"/>
      <c r="G1591" s="167"/>
      <c r="H1591" s="2"/>
    </row>
    <row r="1592" spans="4:8" ht="12">
      <c r="D1592" s="23"/>
      <c r="G1592" s="167"/>
      <c r="H1592" s="2"/>
    </row>
    <row r="1593" spans="4:8" ht="12">
      <c r="D1593" s="23"/>
      <c r="G1593" s="167"/>
      <c r="H1593" s="2"/>
    </row>
    <row r="1594" spans="4:8" ht="12">
      <c r="D1594" s="23"/>
      <c r="G1594" s="167"/>
      <c r="H1594" s="2"/>
    </row>
    <row r="1595" spans="4:8" ht="12">
      <c r="D1595" s="23"/>
      <c r="G1595" s="167"/>
      <c r="H1595" s="2"/>
    </row>
    <row r="1596" spans="4:8" ht="12">
      <c r="D1596" s="23"/>
      <c r="G1596" s="167"/>
      <c r="H1596" s="2"/>
    </row>
    <row r="1597" spans="4:8" ht="12">
      <c r="D1597" s="23"/>
      <c r="G1597" s="167"/>
      <c r="H1597" s="2"/>
    </row>
    <row r="1598" spans="4:8" ht="12">
      <c r="D1598" s="23"/>
      <c r="G1598" s="167"/>
      <c r="H1598" s="2"/>
    </row>
    <row r="1599" spans="4:8" ht="12">
      <c r="D1599" s="23"/>
      <c r="G1599" s="167"/>
      <c r="H1599" s="2"/>
    </row>
    <row r="1600" spans="4:8" ht="12">
      <c r="D1600" s="23"/>
      <c r="G1600" s="167"/>
      <c r="H1600" s="2"/>
    </row>
    <row r="1601" spans="4:8" ht="12">
      <c r="D1601" s="23"/>
      <c r="G1601" s="167"/>
      <c r="H1601" s="2"/>
    </row>
    <row r="1602" spans="4:8" ht="12">
      <c r="D1602" s="23"/>
      <c r="G1602" s="167"/>
      <c r="H1602" s="2"/>
    </row>
    <row r="1603" spans="4:8" ht="12">
      <c r="D1603" s="23"/>
      <c r="G1603" s="167"/>
      <c r="H1603" s="2"/>
    </row>
    <row r="1604" spans="4:8" ht="12">
      <c r="D1604" s="23"/>
      <c r="G1604" s="167"/>
      <c r="H1604" s="2"/>
    </row>
    <row r="1605" spans="4:8" ht="12">
      <c r="D1605" s="23"/>
      <c r="G1605" s="167"/>
      <c r="H1605" s="2"/>
    </row>
    <row r="1606" spans="4:8" ht="12">
      <c r="D1606" s="23"/>
      <c r="G1606" s="167"/>
      <c r="H1606" s="2"/>
    </row>
    <row r="1607" spans="4:8" ht="12">
      <c r="D1607" s="23"/>
      <c r="G1607" s="167"/>
      <c r="H1607" s="2"/>
    </row>
    <row r="1608" spans="4:8" ht="12">
      <c r="D1608" s="23"/>
      <c r="G1608" s="167"/>
      <c r="H1608" s="2"/>
    </row>
    <row r="1609" spans="4:8" ht="12">
      <c r="D1609" s="23"/>
      <c r="G1609" s="167"/>
      <c r="H1609" s="2"/>
    </row>
    <row r="1610" spans="4:8" ht="12">
      <c r="D1610" s="23"/>
      <c r="G1610" s="167"/>
      <c r="H1610" s="2"/>
    </row>
    <row r="1611" spans="4:8" ht="12">
      <c r="D1611" s="23"/>
      <c r="G1611" s="167"/>
      <c r="H1611" s="2"/>
    </row>
    <row r="1612" spans="4:8" ht="12">
      <c r="D1612" s="23"/>
      <c r="G1612" s="167"/>
      <c r="H1612" s="2"/>
    </row>
    <row r="1613" spans="4:8" ht="12">
      <c r="D1613" s="23"/>
      <c r="G1613" s="167"/>
      <c r="H1613" s="2"/>
    </row>
    <row r="1614" spans="4:8" ht="12">
      <c r="D1614" s="23"/>
      <c r="G1614" s="167"/>
      <c r="H1614" s="2"/>
    </row>
    <row r="1615" spans="4:8" ht="12">
      <c r="D1615" s="23"/>
      <c r="G1615" s="167"/>
      <c r="H1615" s="2"/>
    </row>
    <row r="1616" spans="4:8" ht="12">
      <c r="D1616" s="23"/>
      <c r="G1616" s="167"/>
      <c r="H1616" s="2"/>
    </row>
    <row r="1617" spans="4:8" ht="12">
      <c r="D1617" s="23"/>
      <c r="G1617" s="167"/>
      <c r="H1617" s="2"/>
    </row>
    <row r="1618" spans="4:8" ht="12">
      <c r="D1618" s="23"/>
      <c r="G1618" s="167"/>
      <c r="H1618" s="2"/>
    </row>
    <row r="1619" spans="4:8" ht="12">
      <c r="D1619" s="23"/>
      <c r="G1619" s="167"/>
      <c r="H1619" s="2"/>
    </row>
    <row r="1620" spans="4:8" ht="12">
      <c r="D1620" s="23"/>
      <c r="G1620" s="167"/>
      <c r="H1620" s="2"/>
    </row>
    <row r="1621" spans="4:8" ht="12">
      <c r="D1621" s="23"/>
      <c r="G1621" s="167"/>
      <c r="H1621" s="2"/>
    </row>
    <row r="1622" spans="4:8" ht="12">
      <c r="D1622" s="23"/>
      <c r="G1622" s="167"/>
      <c r="H1622" s="2"/>
    </row>
    <row r="1623" spans="4:8" ht="12">
      <c r="D1623" s="23"/>
      <c r="G1623" s="167"/>
      <c r="H1623" s="2"/>
    </row>
    <row r="1624" spans="4:8" ht="12">
      <c r="D1624" s="23"/>
      <c r="G1624" s="167"/>
      <c r="H1624" s="2"/>
    </row>
    <row r="1625" spans="4:8" ht="12">
      <c r="D1625" s="23"/>
      <c r="G1625" s="167"/>
      <c r="H1625" s="2"/>
    </row>
    <row r="1626" spans="4:8" ht="12">
      <c r="D1626" s="23"/>
      <c r="G1626" s="167"/>
      <c r="H1626" s="2"/>
    </row>
    <row r="1627" spans="4:8" ht="12">
      <c r="D1627" s="23"/>
      <c r="G1627" s="167"/>
      <c r="H1627" s="2"/>
    </row>
    <row r="1628" spans="4:8" ht="12">
      <c r="D1628" s="23"/>
      <c r="G1628" s="167"/>
      <c r="H1628" s="2"/>
    </row>
    <row r="1629" spans="4:8" ht="12">
      <c r="D1629" s="23"/>
      <c r="G1629" s="167"/>
      <c r="H1629" s="2"/>
    </row>
    <row r="1630" spans="4:8" ht="12">
      <c r="D1630" s="23"/>
      <c r="G1630" s="167"/>
      <c r="H1630" s="2"/>
    </row>
    <row r="1631" spans="4:8" ht="12">
      <c r="D1631" s="23"/>
      <c r="G1631" s="167"/>
      <c r="H1631" s="2"/>
    </row>
    <row r="1632" spans="4:8" ht="12">
      <c r="D1632" s="23"/>
      <c r="G1632" s="167"/>
      <c r="H1632" s="2"/>
    </row>
    <row r="1633" spans="4:8" ht="12">
      <c r="D1633" s="23"/>
      <c r="G1633" s="167"/>
      <c r="H1633" s="2"/>
    </row>
    <row r="1634" spans="4:8" ht="12">
      <c r="D1634" s="23"/>
      <c r="G1634" s="167"/>
      <c r="H1634" s="2"/>
    </row>
    <row r="1635" spans="4:8" ht="12">
      <c r="D1635" s="23"/>
      <c r="G1635" s="167"/>
      <c r="H1635" s="2"/>
    </row>
    <row r="1636" spans="4:8" ht="12">
      <c r="D1636" s="23"/>
      <c r="G1636" s="167"/>
      <c r="H1636" s="2"/>
    </row>
    <row r="1637" spans="4:8" ht="12">
      <c r="D1637" s="23"/>
      <c r="G1637" s="167"/>
      <c r="H1637" s="2"/>
    </row>
    <row r="1638" spans="4:8" ht="12">
      <c r="D1638" s="23"/>
      <c r="G1638" s="167"/>
      <c r="H1638" s="2"/>
    </row>
    <row r="1639" spans="4:8" ht="12">
      <c r="D1639" s="23"/>
      <c r="G1639" s="167"/>
      <c r="H1639" s="2"/>
    </row>
    <row r="1640" spans="4:8" ht="12">
      <c r="D1640" s="23"/>
      <c r="G1640" s="167"/>
      <c r="H1640" s="2"/>
    </row>
    <row r="1641" spans="4:8" ht="12">
      <c r="D1641" s="23"/>
      <c r="G1641" s="167"/>
      <c r="H1641" s="2"/>
    </row>
    <row r="1642" spans="4:8" ht="12">
      <c r="D1642" s="23"/>
      <c r="G1642" s="167"/>
      <c r="H1642" s="2"/>
    </row>
    <row r="1643" spans="4:8" ht="12">
      <c r="D1643" s="23"/>
      <c r="G1643" s="167"/>
      <c r="H1643" s="2"/>
    </row>
    <row r="1644" spans="4:8" ht="12">
      <c r="D1644" s="23"/>
      <c r="G1644" s="167"/>
      <c r="H1644" s="2"/>
    </row>
    <row r="1645" spans="4:8" ht="12">
      <c r="D1645" s="23"/>
      <c r="G1645" s="167"/>
      <c r="H1645" s="2"/>
    </row>
    <row r="1646" spans="4:8" ht="12">
      <c r="D1646" s="23"/>
      <c r="G1646" s="167"/>
      <c r="H1646" s="2"/>
    </row>
    <row r="1647" spans="4:8" ht="12">
      <c r="D1647" s="23"/>
      <c r="G1647" s="167"/>
      <c r="H1647" s="2"/>
    </row>
    <row r="1648" spans="4:8" ht="12">
      <c r="D1648" s="23"/>
      <c r="G1648" s="167"/>
      <c r="H1648" s="2"/>
    </row>
    <row r="1649" spans="4:8" ht="12">
      <c r="D1649" s="23"/>
      <c r="G1649" s="167"/>
      <c r="H1649" s="2"/>
    </row>
    <row r="1650" spans="4:8" ht="12">
      <c r="D1650" s="23"/>
      <c r="G1650" s="167"/>
      <c r="H1650" s="2"/>
    </row>
    <row r="1651" spans="4:8" ht="12">
      <c r="D1651" s="23"/>
      <c r="G1651" s="167"/>
      <c r="H1651" s="2"/>
    </row>
    <row r="1652" spans="4:8" ht="12">
      <c r="D1652" s="23"/>
      <c r="G1652" s="167"/>
      <c r="H1652" s="2"/>
    </row>
    <row r="1653" spans="4:8" ht="12">
      <c r="D1653" s="23"/>
      <c r="G1653" s="167"/>
      <c r="H1653" s="2"/>
    </row>
    <row r="1654" spans="4:8" ht="12">
      <c r="D1654" s="23"/>
      <c r="G1654" s="167"/>
      <c r="H1654" s="2"/>
    </row>
    <row r="1655" spans="4:8" ht="12">
      <c r="D1655" s="23"/>
      <c r="G1655" s="167"/>
      <c r="H1655" s="2"/>
    </row>
    <row r="1656" spans="4:8" ht="12">
      <c r="D1656" s="23"/>
      <c r="G1656" s="167"/>
      <c r="H1656" s="2"/>
    </row>
    <row r="1657" spans="4:8" ht="12">
      <c r="D1657" s="23"/>
      <c r="G1657" s="167"/>
      <c r="H1657" s="2"/>
    </row>
    <row r="1658" spans="4:8" ht="12">
      <c r="D1658" s="23"/>
      <c r="G1658" s="167"/>
      <c r="H1658" s="2"/>
    </row>
    <row r="1659" spans="4:8" ht="12">
      <c r="D1659" s="23"/>
      <c r="G1659" s="167"/>
      <c r="H1659" s="2"/>
    </row>
    <row r="1660" spans="4:8" ht="12">
      <c r="D1660" s="23"/>
      <c r="G1660" s="167"/>
      <c r="H1660" s="2"/>
    </row>
    <row r="1661" spans="4:8" ht="12">
      <c r="D1661" s="23"/>
      <c r="G1661" s="167"/>
      <c r="H1661" s="2"/>
    </row>
    <row r="1662" spans="4:8" ht="12">
      <c r="D1662" s="23"/>
      <c r="G1662" s="167"/>
      <c r="H1662" s="2"/>
    </row>
    <row r="1663" spans="4:8" ht="12">
      <c r="D1663" s="23"/>
      <c r="G1663" s="167"/>
      <c r="H1663" s="2"/>
    </row>
    <row r="1664" spans="4:8" ht="12">
      <c r="D1664" s="23"/>
      <c r="G1664" s="167"/>
      <c r="H1664" s="2"/>
    </row>
    <row r="1665" spans="4:8" ht="12">
      <c r="D1665" s="23"/>
      <c r="G1665" s="167"/>
      <c r="H1665" s="2"/>
    </row>
    <row r="1666" spans="4:8" ht="12">
      <c r="D1666" s="23"/>
      <c r="G1666" s="167"/>
      <c r="H1666" s="2"/>
    </row>
    <row r="1667" spans="4:8" ht="12">
      <c r="D1667" s="23"/>
      <c r="G1667" s="167"/>
      <c r="H1667" s="2"/>
    </row>
    <row r="1668" spans="4:8" ht="12">
      <c r="D1668" s="23"/>
      <c r="G1668" s="167"/>
      <c r="H1668" s="2"/>
    </row>
    <row r="1669" spans="4:8" ht="12">
      <c r="D1669" s="23"/>
      <c r="G1669" s="167"/>
      <c r="H1669" s="2"/>
    </row>
    <row r="1670" spans="4:8" ht="12">
      <c r="D1670" s="23"/>
      <c r="G1670" s="167"/>
      <c r="H1670" s="2"/>
    </row>
    <row r="1671" spans="4:8" ht="12">
      <c r="D1671" s="23"/>
      <c r="G1671" s="167"/>
      <c r="H1671" s="2"/>
    </row>
    <row r="1672" spans="4:8" ht="12">
      <c r="D1672" s="23"/>
      <c r="G1672" s="167"/>
      <c r="H1672" s="2"/>
    </row>
    <row r="1673" spans="4:8" ht="12">
      <c r="D1673" s="23"/>
      <c r="G1673" s="167"/>
      <c r="H1673" s="2"/>
    </row>
    <row r="1674" spans="4:8" ht="12">
      <c r="D1674" s="23"/>
      <c r="G1674" s="167"/>
      <c r="H1674" s="2"/>
    </row>
    <row r="1675" spans="4:8" ht="12">
      <c r="D1675" s="23"/>
      <c r="G1675" s="167"/>
      <c r="H1675" s="2"/>
    </row>
    <row r="1676" spans="4:8" ht="12">
      <c r="D1676" s="23"/>
      <c r="G1676" s="167"/>
      <c r="H1676" s="2"/>
    </row>
    <row r="1677" spans="4:8" ht="12">
      <c r="D1677" s="23"/>
      <c r="G1677" s="167"/>
      <c r="H1677" s="2"/>
    </row>
    <row r="1678" spans="4:8" ht="12">
      <c r="D1678" s="23"/>
      <c r="G1678" s="167"/>
      <c r="H1678" s="2"/>
    </row>
    <row r="1679" spans="4:8" ht="12">
      <c r="D1679" s="23"/>
      <c r="G1679" s="167"/>
      <c r="H1679" s="2"/>
    </row>
    <row r="1680" spans="4:8" ht="12">
      <c r="D1680" s="23"/>
      <c r="G1680" s="167"/>
      <c r="H1680" s="2"/>
    </row>
    <row r="1681" spans="4:8" ht="12">
      <c r="D1681" s="23"/>
      <c r="G1681" s="167"/>
      <c r="H1681" s="2"/>
    </row>
    <row r="1682" spans="4:8" ht="12">
      <c r="D1682" s="23"/>
      <c r="G1682" s="167"/>
      <c r="H1682" s="2"/>
    </row>
    <row r="1683" spans="4:8" ht="12">
      <c r="D1683" s="23"/>
      <c r="G1683" s="167"/>
      <c r="H1683" s="2"/>
    </row>
    <row r="1684" spans="4:8" ht="12">
      <c r="D1684" s="23"/>
      <c r="G1684" s="167"/>
      <c r="H1684" s="2"/>
    </row>
    <row r="1685" spans="4:8" ht="12">
      <c r="D1685" s="23"/>
      <c r="G1685" s="167"/>
      <c r="H1685" s="2"/>
    </row>
    <row r="1686" spans="4:8" ht="12">
      <c r="D1686" s="23"/>
      <c r="G1686" s="167"/>
      <c r="H1686" s="2"/>
    </row>
    <row r="1687" spans="4:8" ht="12">
      <c r="D1687" s="23"/>
      <c r="G1687" s="167"/>
      <c r="H1687" s="2"/>
    </row>
    <row r="1688" spans="4:8" ht="12">
      <c r="D1688" s="23"/>
      <c r="G1688" s="167"/>
      <c r="H1688" s="2"/>
    </row>
    <row r="1689" spans="4:8" ht="12">
      <c r="D1689" s="23"/>
      <c r="G1689" s="167"/>
      <c r="H1689" s="2"/>
    </row>
    <row r="1690" spans="4:8" ht="12">
      <c r="D1690" s="23"/>
      <c r="G1690" s="167"/>
      <c r="H1690" s="2"/>
    </row>
    <row r="1691" spans="4:8" ht="12">
      <c r="D1691" s="23"/>
      <c r="G1691" s="167"/>
      <c r="H1691" s="2"/>
    </row>
    <row r="1692" spans="4:8" ht="12">
      <c r="D1692" s="23"/>
      <c r="G1692" s="167"/>
      <c r="H1692" s="2"/>
    </row>
    <row r="1693" spans="4:8" ht="12">
      <c r="D1693" s="23"/>
      <c r="G1693" s="167"/>
      <c r="H1693" s="2"/>
    </row>
    <row r="1694" spans="4:8" ht="12">
      <c r="D1694" s="23"/>
      <c r="G1694" s="167"/>
      <c r="H1694" s="2"/>
    </row>
    <row r="1695" spans="4:8" ht="12">
      <c r="D1695" s="23"/>
      <c r="G1695" s="167"/>
      <c r="H1695" s="2"/>
    </row>
    <row r="1696" spans="4:8" ht="12">
      <c r="D1696" s="23"/>
      <c r="G1696" s="167"/>
      <c r="H1696" s="2"/>
    </row>
    <row r="1697" spans="4:8" ht="12">
      <c r="D1697" s="23"/>
      <c r="G1697" s="167"/>
      <c r="H1697" s="2"/>
    </row>
    <row r="1698" spans="4:8" ht="12">
      <c r="D1698" s="23"/>
      <c r="G1698" s="167"/>
      <c r="H1698" s="2"/>
    </row>
    <row r="1699" spans="4:8" ht="12">
      <c r="D1699" s="23"/>
      <c r="G1699" s="167"/>
      <c r="H1699" s="2"/>
    </row>
    <row r="1700" spans="4:8" ht="12">
      <c r="D1700" s="23"/>
      <c r="G1700" s="167"/>
      <c r="H1700" s="2"/>
    </row>
    <row r="1701" spans="4:8" ht="12">
      <c r="D1701" s="23"/>
      <c r="G1701" s="167"/>
      <c r="H1701" s="2"/>
    </row>
    <row r="1702" spans="4:8" ht="12">
      <c r="D1702" s="23"/>
      <c r="G1702" s="167"/>
      <c r="H1702" s="2"/>
    </row>
    <row r="1703" spans="4:8" ht="12">
      <c r="D1703" s="23"/>
      <c r="G1703" s="167"/>
      <c r="H1703" s="2"/>
    </row>
    <row r="1704" spans="4:8" ht="12">
      <c r="D1704" s="23"/>
      <c r="G1704" s="167"/>
      <c r="H1704" s="2"/>
    </row>
    <row r="1705" spans="4:8" ht="12">
      <c r="D1705" s="23"/>
      <c r="G1705" s="167"/>
      <c r="H1705" s="2"/>
    </row>
    <row r="1706" spans="4:8" ht="12">
      <c r="D1706" s="23"/>
      <c r="G1706" s="167"/>
      <c r="H1706" s="2"/>
    </row>
    <row r="1707" spans="4:8" ht="12">
      <c r="D1707" s="23"/>
      <c r="G1707" s="167"/>
      <c r="H1707" s="2"/>
    </row>
    <row r="1708" spans="4:8" ht="12">
      <c r="D1708" s="23"/>
      <c r="G1708" s="167"/>
      <c r="H1708" s="2"/>
    </row>
    <row r="1709" spans="4:8" ht="12">
      <c r="D1709" s="23"/>
      <c r="G1709" s="167"/>
      <c r="H1709" s="2"/>
    </row>
    <row r="1710" spans="4:8" ht="12">
      <c r="D1710" s="23"/>
      <c r="G1710" s="167"/>
      <c r="H1710" s="2"/>
    </row>
    <row r="1711" spans="4:8" ht="12">
      <c r="D1711" s="23"/>
      <c r="G1711" s="167"/>
      <c r="H1711" s="2"/>
    </row>
    <row r="1712" spans="4:8" ht="12">
      <c r="D1712" s="23"/>
      <c r="G1712" s="167"/>
      <c r="H1712" s="2"/>
    </row>
    <row r="1713" spans="4:8" ht="12">
      <c r="D1713" s="23"/>
      <c r="G1713" s="167"/>
      <c r="H1713" s="2"/>
    </row>
    <row r="1714" spans="4:8" ht="12">
      <c r="D1714" s="23"/>
      <c r="G1714" s="167"/>
      <c r="H1714" s="2"/>
    </row>
    <row r="1715" spans="4:8" ht="12">
      <c r="D1715" s="23"/>
      <c r="G1715" s="167"/>
      <c r="H1715" s="2"/>
    </row>
    <row r="1716" spans="4:8" ht="12">
      <c r="D1716" s="23"/>
      <c r="G1716" s="167"/>
      <c r="H1716" s="2"/>
    </row>
    <row r="1717" spans="4:8" ht="12">
      <c r="D1717" s="23"/>
      <c r="G1717" s="167"/>
      <c r="H1717" s="2"/>
    </row>
    <row r="1718" spans="4:8" ht="12">
      <c r="D1718" s="23"/>
      <c r="G1718" s="167"/>
      <c r="H1718" s="2"/>
    </row>
    <row r="1719" spans="4:8" ht="12">
      <c r="D1719" s="23"/>
      <c r="G1719" s="167"/>
      <c r="H1719" s="2"/>
    </row>
    <row r="1720" spans="4:8" ht="12">
      <c r="D1720" s="23"/>
      <c r="G1720" s="167"/>
      <c r="H1720" s="2"/>
    </row>
    <row r="1721" spans="4:8" ht="12">
      <c r="D1721" s="23"/>
      <c r="G1721" s="167"/>
      <c r="H1721" s="2"/>
    </row>
    <row r="1722" spans="4:8" ht="12">
      <c r="D1722" s="23"/>
      <c r="G1722" s="167"/>
      <c r="H1722" s="2"/>
    </row>
    <row r="1723" spans="4:8" ht="12">
      <c r="D1723" s="23"/>
      <c r="G1723" s="167"/>
      <c r="H1723" s="2"/>
    </row>
    <row r="1724" spans="4:8" ht="12">
      <c r="D1724" s="23"/>
      <c r="G1724" s="167"/>
      <c r="H1724" s="2"/>
    </row>
    <row r="1725" spans="4:8" ht="12">
      <c r="D1725" s="23"/>
      <c r="G1725" s="167"/>
      <c r="H1725" s="2"/>
    </row>
    <row r="1726" spans="4:8" ht="12">
      <c r="D1726" s="23"/>
      <c r="G1726" s="167"/>
      <c r="H1726" s="2"/>
    </row>
    <row r="1727" spans="4:8" ht="12">
      <c r="D1727" s="23"/>
      <c r="G1727" s="167"/>
      <c r="H1727" s="2"/>
    </row>
    <row r="1728" spans="4:8" ht="12">
      <c r="D1728" s="23"/>
      <c r="G1728" s="167"/>
      <c r="H1728" s="2"/>
    </row>
    <row r="1729" spans="4:8" ht="12">
      <c r="D1729" s="23"/>
      <c r="G1729" s="167"/>
      <c r="H1729" s="2"/>
    </row>
    <row r="1730" spans="4:8" ht="12">
      <c r="D1730" s="23"/>
      <c r="G1730" s="167"/>
      <c r="H1730" s="2"/>
    </row>
    <row r="1731" spans="4:8" ht="12">
      <c r="D1731" s="23"/>
      <c r="G1731" s="167"/>
      <c r="H1731" s="2"/>
    </row>
    <row r="1732" spans="4:8" ht="12">
      <c r="D1732" s="23"/>
      <c r="G1732" s="167"/>
      <c r="H1732" s="2"/>
    </row>
    <row r="1733" spans="4:8" ht="12">
      <c r="D1733" s="23"/>
      <c r="G1733" s="167"/>
      <c r="H1733" s="2"/>
    </row>
    <row r="1734" spans="4:8" ht="12">
      <c r="D1734" s="23"/>
      <c r="G1734" s="167"/>
      <c r="H1734" s="2"/>
    </row>
    <row r="1735" spans="4:8" ht="12">
      <c r="D1735" s="23"/>
      <c r="G1735" s="167"/>
      <c r="H1735" s="2"/>
    </row>
    <row r="1736" spans="4:8" ht="12">
      <c r="D1736" s="23"/>
      <c r="G1736" s="167"/>
      <c r="H1736" s="2"/>
    </row>
    <row r="1737" spans="4:8" ht="12">
      <c r="D1737" s="23"/>
      <c r="G1737" s="167"/>
      <c r="H1737" s="2"/>
    </row>
    <row r="1738" spans="4:8" ht="12">
      <c r="D1738" s="23"/>
      <c r="G1738" s="167"/>
      <c r="H1738" s="2"/>
    </row>
    <row r="1739" spans="4:8" ht="12">
      <c r="D1739" s="23"/>
      <c r="G1739" s="167"/>
      <c r="H1739" s="2"/>
    </row>
    <row r="1740" spans="4:8" ht="12">
      <c r="D1740" s="23"/>
      <c r="G1740" s="167"/>
      <c r="H1740" s="2"/>
    </row>
    <row r="1741" spans="4:8" ht="12">
      <c r="D1741" s="23"/>
      <c r="G1741" s="167"/>
      <c r="H1741" s="2"/>
    </row>
    <row r="1742" spans="4:8" ht="12">
      <c r="D1742" s="23"/>
      <c r="G1742" s="167"/>
      <c r="H1742" s="2"/>
    </row>
    <row r="1743" spans="4:8" ht="12">
      <c r="D1743" s="23"/>
      <c r="G1743" s="167"/>
      <c r="H1743" s="2"/>
    </row>
    <row r="1744" spans="4:8" ht="12">
      <c r="D1744" s="23"/>
      <c r="G1744" s="167"/>
      <c r="H1744" s="2"/>
    </row>
    <row r="1745" spans="4:8" ht="12">
      <c r="D1745" s="23"/>
      <c r="G1745" s="167"/>
      <c r="H1745" s="2"/>
    </row>
    <row r="1746" spans="4:8" ht="12">
      <c r="D1746" s="23"/>
      <c r="G1746" s="167"/>
      <c r="H1746" s="2"/>
    </row>
    <row r="1747" spans="4:8" ht="12">
      <c r="D1747" s="23"/>
      <c r="G1747" s="167"/>
      <c r="H1747" s="2"/>
    </row>
    <row r="1748" spans="4:8" ht="12">
      <c r="D1748" s="23"/>
      <c r="G1748" s="167"/>
      <c r="H1748" s="2"/>
    </row>
    <row r="1749" spans="4:8" ht="12">
      <c r="D1749" s="23"/>
      <c r="G1749" s="167"/>
      <c r="H1749" s="2"/>
    </row>
    <row r="1750" spans="4:8" ht="12">
      <c r="D1750" s="23"/>
      <c r="G1750" s="167"/>
      <c r="H1750" s="2"/>
    </row>
    <row r="1751" spans="4:8" ht="12">
      <c r="D1751" s="23"/>
      <c r="G1751" s="167"/>
      <c r="H1751" s="2"/>
    </row>
    <row r="1752" spans="4:8" ht="12">
      <c r="D1752" s="23"/>
      <c r="G1752" s="167"/>
      <c r="H1752" s="2"/>
    </row>
    <row r="1753" spans="4:8" ht="12">
      <c r="D1753" s="23"/>
      <c r="G1753" s="167"/>
      <c r="H1753" s="2"/>
    </row>
    <row r="1754" spans="4:8" ht="12">
      <c r="D1754" s="23"/>
      <c r="G1754" s="167"/>
      <c r="H1754" s="2"/>
    </row>
    <row r="1755" spans="4:8" ht="12">
      <c r="D1755" s="23"/>
      <c r="G1755" s="167"/>
      <c r="H1755" s="2"/>
    </row>
    <row r="1756" spans="4:8" ht="12">
      <c r="D1756" s="23"/>
      <c r="G1756" s="167"/>
      <c r="H1756" s="2"/>
    </row>
    <row r="1757" spans="4:8" ht="12">
      <c r="D1757" s="23"/>
      <c r="G1757" s="167"/>
      <c r="H1757" s="2"/>
    </row>
    <row r="1758" spans="4:8" ht="12">
      <c r="D1758" s="23"/>
      <c r="G1758" s="167"/>
      <c r="H1758" s="2"/>
    </row>
    <row r="1759" spans="4:8" ht="12">
      <c r="D1759" s="23"/>
      <c r="G1759" s="167"/>
      <c r="H1759" s="2"/>
    </row>
    <row r="1760" spans="4:8" ht="12">
      <c r="D1760" s="23"/>
      <c r="G1760" s="167"/>
      <c r="H1760" s="2"/>
    </row>
    <row r="1761" spans="4:8" ht="12">
      <c r="D1761" s="23"/>
      <c r="G1761" s="167"/>
      <c r="H1761" s="2"/>
    </row>
    <row r="1762" spans="4:8" ht="12">
      <c r="D1762" s="23"/>
      <c r="G1762" s="167"/>
      <c r="H1762" s="2"/>
    </row>
    <row r="1763" spans="4:8" ht="12">
      <c r="D1763" s="23"/>
      <c r="G1763" s="167"/>
      <c r="H1763" s="2"/>
    </row>
    <row r="1764" spans="4:8" ht="12">
      <c r="D1764" s="23"/>
      <c r="G1764" s="167"/>
      <c r="H1764" s="2"/>
    </row>
    <row r="1765" spans="4:8" ht="12">
      <c r="D1765" s="23"/>
      <c r="G1765" s="167"/>
      <c r="H1765" s="2"/>
    </row>
    <row r="1766" spans="4:8" ht="12">
      <c r="D1766" s="23"/>
      <c r="G1766" s="167"/>
      <c r="H1766" s="2"/>
    </row>
    <row r="1767" spans="4:8" ht="12">
      <c r="D1767" s="23"/>
      <c r="G1767" s="167"/>
      <c r="H1767" s="2"/>
    </row>
    <row r="1768" spans="4:8" ht="12">
      <c r="D1768" s="23"/>
      <c r="G1768" s="167"/>
      <c r="H1768" s="2"/>
    </row>
    <row r="1769" spans="4:8" ht="12">
      <c r="D1769" s="23"/>
      <c r="G1769" s="167"/>
      <c r="H1769" s="2"/>
    </row>
    <row r="1770" spans="4:8" ht="12">
      <c r="D1770" s="23"/>
      <c r="G1770" s="167"/>
      <c r="H1770" s="2"/>
    </row>
    <row r="1771" spans="4:8" ht="12">
      <c r="D1771" s="23"/>
      <c r="G1771" s="167"/>
      <c r="H1771" s="2"/>
    </row>
    <row r="1772" spans="4:8" ht="12">
      <c r="D1772" s="23"/>
      <c r="G1772" s="167"/>
      <c r="H1772" s="2"/>
    </row>
    <row r="1773" spans="4:8" ht="12">
      <c r="D1773" s="23"/>
      <c r="G1773" s="167"/>
      <c r="H1773" s="2"/>
    </row>
    <row r="1774" spans="4:8" ht="12">
      <c r="D1774" s="23"/>
      <c r="G1774" s="167"/>
      <c r="H1774" s="2"/>
    </row>
    <row r="1775" spans="4:8" ht="12">
      <c r="D1775" s="23"/>
      <c r="G1775" s="167"/>
      <c r="H1775" s="2"/>
    </row>
    <row r="1776" spans="4:8" ht="12">
      <c r="D1776" s="23"/>
      <c r="G1776" s="167"/>
      <c r="H1776" s="2"/>
    </row>
    <row r="1777" spans="4:8" ht="12">
      <c r="D1777" s="23"/>
      <c r="G1777" s="167"/>
      <c r="H1777" s="2"/>
    </row>
    <row r="1778" spans="4:8" ht="12">
      <c r="D1778" s="23"/>
      <c r="G1778" s="167"/>
      <c r="H1778" s="2"/>
    </row>
    <row r="1779" spans="4:8" ht="12">
      <c r="D1779" s="23"/>
      <c r="G1779" s="167"/>
      <c r="H1779" s="2"/>
    </row>
    <row r="1780" spans="4:8" ht="12">
      <c r="D1780" s="23"/>
      <c r="G1780" s="167"/>
      <c r="H1780" s="2"/>
    </row>
    <row r="1781" spans="4:8" ht="12">
      <c r="D1781" s="23"/>
      <c r="G1781" s="167"/>
      <c r="H1781" s="2"/>
    </row>
    <row r="1782" spans="4:8" ht="12">
      <c r="D1782" s="23"/>
      <c r="G1782" s="167"/>
      <c r="H1782" s="2"/>
    </row>
    <row r="1783" spans="4:8" ht="12">
      <c r="D1783" s="23"/>
      <c r="G1783" s="167"/>
      <c r="H1783" s="2"/>
    </row>
    <row r="1784" spans="4:8" ht="12">
      <c r="D1784" s="23"/>
      <c r="G1784" s="167"/>
      <c r="H1784" s="2"/>
    </row>
    <row r="1785" spans="4:8" ht="12">
      <c r="D1785" s="23"/>
      <c r="G1785" s="167"/>
      <c r="H1785" s="2"/>
    </row>
    <row r="1786" spans="4:8" ht="12">
      <c r="D1786" s="23"/>
      <c r="G1786" s="167"/>
      <c r="H1786" s="2"/>
    </row>
    <row r="1787" spans="4:8" ht="12">
      <c r="D1787" s="23"/>
      <c r="G1787" s="167"/>
      <c r="H1787" s="2"/>
    </row>
    <row r="1788" spans="4:8" ht="12">
      <c r="D1788" s="23"/>
      <c r="G1788" s="167"/>
      <c r="H1788" s="2"/>
    </row>
    <row r="1789" spans="4:8" ht="12">
      <c r="D1789" s="23"/>
      <c r="G1789" s="167"/>
      <c r="H1789" s="2"/>
    </row>
    <row r="1790" spans="4:8" ht="12">
      <c r="D1790" s="23"/>
      <c r="G1790" s="167"/>
      <c r="H1790" s="2"/>
    </row>
    <row r="1791" spans="4:8" ht="12">
      <c r="D1791" s="23"/>
      <c r="G1791" s="167"/>
      <c r="H1791" s="2"/>
    </row>
    <row r="1792" spans="4:8" ht="12">
      <c r="D1792" s="23"/>
      <c r="G1792" s="167"/>
      <c r="H1792" s="2"/>
    </row>
    <row r="1793" spans="4:8" ht="12">
      <c r="D1793" s="23"/>
      <c r="G1793" s="167"/>
      <c r="H1793" s="2"/>
    </row>
    <row r="1794" spans="4:8" ht="12">
      <c r="D1794" s="23"/>
      <c r="G1794" s="167"/>
      <c r="H1794" s="2"/>
    </row>
    <row r="1795" spans="4:8" ht="12">
      <c r="D1795" s="23"/>
      <c r="G1795" s="167"/>
      <c r="H1795" s="2"/>
    </row>
    <row r="1796" spans="4:8" ht="12">
      <c r="D1796" s="23"/>
      <c r="G1796" s="167"/>
      <c r="H1796" s="2"/>
    </row>
    <row r="1797" spans="4:8" ht="12">
      <c r="D1797" s="23"/>
      <c r="G1797" s="167"/>
      <c r="H1797" s="2"/>
    </row>
    <row r="1798" spans="4:8" ht="12">
      <c r="D1798" s="23"/>
      <c r="G1798" s="167"/>
      <c r="H1798" s="2"/>
    </row>
    <row r="1799" spans="4:8" ht="12">
      <c r="D1799" s="23"/>
      <c r="G1799" s="167"/>
      <c r="H1799" s="2"/>
    </row>
    <row r="1800" spans="4:8" ht="12">
      <c r="D1800" s="23"/>
      <c r="G1800" s="167"/>
      <c r="H1800" s="2"/>
    </row>
    <row r="1801" spans="4:8" ht="12">
      <c r="D1801" s="23"/>
      <c r="G1801" s="167"/>
      <c r="H1801" s="2"/>
    </row>
    <row r="1802" spans="4:8" ht="12">
      <c r="D1802" s="23"/>
      <c r="G1802" s="167"/>
      <c r="H1802" s="2"/>
    </row>
    <row r="1803" spans="4:8" ht="12">
      <c r="D1803" s="23"/>
      <c r="G1803" s="167"/>
      <c r="H1803" s="2"/>
    </row>
    <row r="1804" spans="4:8" ht="12">
      <c r="D1804" s="23"/>
      <c r="G1804" s="167"/>
      <c r="H1804" s="2"/>
    </row>
    <row r="1805" spans="4:8" ht="12">
      <c r="D1805" s="23"/>
      <c r="G1805" s="167"/>
      <c r="H1805" s="2"/>
    </row>
    <row r="1806" spans="4:8" ht="12">
      <c r="D1806" s="23"/>
      <c r="G1806" s="167"/>
      <c r="H1806" s="2"/>
    </row>
    <row r="1807" spans="4:8" ht="12">
      <c r="D1807" s="23"/>
      <c r="G1807" s="167"/>
      <c r="H1807" s="2"/>
    </row>
    <row r="1808" spans="4:8" ht="12">
      <c r="D1808" s="23"/>
      <c r="G1808" s="167"/>
      <c r="H1808" s="2"/>
    </row>
    <row r="1809" spans="4:8" ht="12">
      <c r="D1809" s="23"/>
      <c r="G1809" s="167"/>
      <c r="H1809" s="2"/>
    </row>
    <row r="1810" spans="4:8" ht="12">
      <c r="D1810" s="23"/>
      <c r="G1810" s="167"/>
      <c r="H1810" s="2"/>
    </row>
    <row r="1811" spans="4:8" ht="12">
      <c r="D1811" s="23"/>
      <c r="G1811" s="167"/>
      <c r="H1811" s="2"/>
    </row>
    <row r="1812" spans="4:8" ht="12">
      <c r="D1812" s="23"/>
      <c r="G1812" s="167"/>
      <c r="H1812" s="2"/>
    </row>
    <row r="1813" spans="4:8" ht="12">
      <c r="D1813" s="23"/>
      <c r="G1813" s="167"/>
      <c r="H1813" s="2"/>
    </row>
    <row r="1814" spans="4:8" ht="12">
      <c r="D1814" s="23"/>
      <c r="G1814" s="167"/>
      <c r="H1814" s="2"/>
    </row>
    <row r="1815" spans="4:8" ht="12">
      <c r="D1815" s="23"/>
      <c r="G1815" s="167"/>
      <c r="H1815" s="2"/>
    </row>
    <row r="1816" spans="4:8" ht="12">
      <c r="D1816" s="23"/>
      <c r="G1816" s="167"/>
      <c r="H1816" s="2"/>
    </row>
    <row r="1817" spans="4:8" ht="12">
      <c r="D1817" s="23"/>
      <c r="G1817" s="167"/>
      <c r="H1817" s="2"/>
    </row>
    <row r="1818" spans="4:8" ht="12">
      <c r="D1818" s="23"/>
      <c r="G1818" s="167"/>
      <c r="H1818" s="2"/>
    </row>
    <row r="1819" spans="4:8" ht="12">
      <c r="D1819" s="23"/>
      <c r="G1819" s="167"/>
      <c r="H1819" s="2"/>
    </row>
    <row r="1820" spans="4:8" ht="12">
      <c r="D1820" s="23"/>
      <c r="G1820" s="167"/>
      <c r="H1820" s="2"/>
    </row>
    <row r="1821" spans="4:8" ht="12">
      <c r="D1821" s="23"/>
      <c r="G1821" s="167"/>
      <c r="H1821" s="2"/>
    </row>
    <row r="1822" spans="4:8" ht="12">
      <c r="D1822" s="23"/>
      <c r="G1822" s="167"/>
      <c r="H1822" s="2"/>
    </row>
    <row r="1823" spans="4:8" ht="12">
      <c r="D1823" s="23"/>
      <c r="G1823" s="167"/>
      <c r="H1823" s="2"/>
    </row>
    <row r="1824" spans="4:8" ht="12">
      <c r="D1824" s="23"/>
      <c r="G1824" s="167"/>
      <c r="H1824" s="2"/>
    </row>
    <row r="1825" spans="4:8" ht="12">
      <c r="D1825" s="23"/>
      <c r="G1825" s="167"/>
      <c r="H1825" s="2"/>
    </row>
    <row r="1826" spans="4:8" ht="12">
      <c r="D1826" s="23"/>
      <c r="G1826" s="167"/>
      <c r="H1826" s="2"/>
    </row>
    <row r="1827" spans="4:8" ht="12">
      <c r="D1827" s="23"/>
      <c r="G1827" s="167"/>
      <c r="H1827" s="2"/>
    </row>
    <row r="1828" spans="4:8" ht="12">
      <c r="D1828" s="23"/>
      <c r="G1828" s="167"/>
      <c r="H1828" s="2"/>
    </row>
    <row r="1829" spans="4:8" ht="12">
      <c r="D1829" s="23"/>
      <c r="G1829" s="167"/>
      <c r="H1829" s="2"/>
    </row>
    <row r="1830" spans="4:8" ht="12">
      <c r="D1830" s="23"/>
      <c r="G1830" s="167"/>
      <c r="H1830" s="2"/>
    </row>
    <row r="1831" spans="4:8" ht="12">
      <c r="D1831" s="23"/>
      <c r="G1831" s="167"/>
      <c r="H1831" s="2"/>
    </row>
    <row r="1832" spans="4:8" ht="12">
      <c r="D1832" s="23"/>
      <c r="G1832" s="167"/>
      <c r="H1832" s="2"/>
    </row>
    <row r="1833" spans="4:8" ht="12">
      <c r="D1833" s="23"/>
      <c r="G1833" s="167"/>
      <c r="H1833" s="2"/>
    </row>
    <row r="1834" spans="4:8" ht="12">
      <c r="D1834" s="23"/>
      <c r="G1834" s="167"/>
      <c r="H1834" s="2"/>
    </row>
    <row r="1835" spans="4:8" ht="12">
      <c r="D1835" s="23"/>
      <c r="G1835" s="167"/>
      <c r="H1835" s="2"/>
    </row>
    <row r="1836" spans="4:8" ht="12">
      <c r="D1836" s="23"/>
      <c r="G1836" s="167"/>
      <c r="H1836" s="2"/>
    </row>
    <row r="1837" spans="4:8" ht="12">
      <c r="D1837" s="23"/>
      <c r="G1837" s="167"/>
      <c r="H1837" s="2"/>
    </row>
    <row r="1838" spans="4:8" ht="12">
      <c r="D1838" s="23"/>
      <c r="G1838" s="167"/>
      <c r="H1838" s="2"/>
    </row>
    <row r="1839" spans="4:8" ht="12">
      <c r="D1839" s="23"/>
      <c r="G1839" s="167"/>
      <c r="H1839" s="2"/>
    </row>
    <row r="1840" spans="4:8" ht="12">
      <c r="D1840" s="23"/>
      <c r="G1840" s="167"/>
      <c r="H1840" s="2"/>
    </row>
    <row r="1841" spans="4:8" ht="12">
      <c r="D1841" s="23"/>
      <c r="G1841" s="167"/>
      <c r="H1841" s="2"/>
    </row>
    <row r="1842" spans="4:8" ht="12">
      <c r="D1842" s="23"/>
      <c r="G1842" s="167"/>
      <c r="H1842" s="2"/>
    </row>
    <row r="1843" spans="4:8" ht="12">
      <c r="D1843" s="23"/>
      <c r="G1843" s="167"/>
      <c r="H1843" s="2"/>
    </row>
    <row r="1844" spans="4:8" ht="12">
      <c r="D1844" s="23"/>
      <c r="G1844" s="167"/>
      <c r="H1844" s="2"/>
    </row>
    <row r="1845" spans="4:8" ht="12">
      <c r="D1845" s="23"/>
      <c r="G1845" s="167"/>
      <c r="H1845" s="2"/>
    </row>
    <row r="1846" spans="4:8" ht="12">
      <c r="D1846" s="23"/>
      <c r="G1846" s="167"/>
      <c r="H1846" s="2"/>
    </row>
    <row r="1847" spans="4:8" ht="12">
      <c r="D1847" s="23"/>
      <c r="G1847" s="167"/>
      <c r="H1847" s="2"/>
    </row>
    <row r="1848" spans="4:8" ht="12">
      <c r="D1848" s="23"/>
      <c r="G1848" s="167"/>
      <c r="H1848" s="2"/>
    </row>
    <row r="1849" spans="4:8" ht="12">
      <c r="D1849" s="23"/>
      <c r="G1849" s="167"/>
      <c r="H1849" s="2"/>
    </row>
    <row r="1850" spans="4:8" ht="12">
      <c r="D1850" s="23"/>
      <c r="G1850" s="167"/>
      <c r="H1850" s="2"/>
    </row>
    <row r="1851" spans="4:8" ht="12">
      <c r="D1851" s="23"/>
      <c r="G1851" s="167"/>
      <c r="H1851" s="2"/>
    </row>
    <row r="1852" spans="4:8" ht="12">
      <c r="D1852" s="23"/>
      <c r="G1852" s="167"/>
      <c r="H1852" s="2"/>
    </row>
    <row r="1853" spans="4:8" ht="12">
      <c r="D1853" s="23"/>
      <c r="G1853" s="167"/>
      <c r="H1853" s="2"/>
    </row>
    <row r="1854" spans="4:8" ht="12">
      <c r="D1854" s="23"/>
      <c r="G1854" s="167"/>
      <c r="H1854" s="2"/>
    </row>
    <row r="1855" spans="4:8" ht="12">
      <c r="D1855" s="23"/>
      <c r="G1855" s="167"/>
      <c r="H1855" s="2"/>
    </row>
    <row r="1856" spans="4:8" ht="12">
      <c r="D1856" s="23"/>
      <c r="G1856" s="167"/>
      <c r="H1856" s="2"/>
    </row>
    <row r="1857" spans="4:8" ht="12">
      <c r="D1857" s="23"/>
      <c r="G1857" s="167"/>
      <c r="H1857" s="2"/>
    </row>
    <row r="1858" spans="4:8" ht="12">
      <c r="D1858" s="23"/>
      <c r="G1858" s="167"/>
      <c r="H1858" s="2"/>
    </row>
    <row r="1859" spans="4:8" ht="12">
      <c r="D1859" s="23"/>
      <c r="G1859" s="167"/>
      <c r="H1859" s="2"/>
    </row>
    <row r="1860" spans="4:8" ht="12">
      <c r="D1860" s="23"/>
      <c r="G1860" s="167"/>
      <c r="H1860" s="2"/>
    </row>
    <row r="1861" spans="4:8" ht="12">
      <c r="D1861" s="23"/>
      <c r="G1861" s="167"/>
      <c r="H1861" s="2"/>
    </row>
    <row r="1862" spans="4:8" ht="12">
      <c r="D1862" s="23"/>
      <c r="G1862" s="167"/>
      <c r="H1862" s="2"/>
    </row>
    <row r="1863" spans="4:8" ht="12">
      <c r="D1863" s="23"/>
      <c r="G1863" s="167"/>
      <c r="H1863" s="2"/>
    </row>
    <row r="1864" spans="4:8" ht="12">
      <c r="D1864" s="23"/>
      <c r="G1864" s="167"/>
      <c r="H1864" s="2"/>
    </row>
    <row r="1865" spans="4:8" ht="12">
      <c r="D1865" s="23"/>
      <c r="G1865" s="167"/>
      <c r="H1865" s="2"/>
    </row>
    <row r="1866" spans="4:8" ht="12">
      <c r="D1866" s="23"/>
      <c r="G1866" s="167"/>
      <c r="H1866" s="2"/>
    </row>
    <row r="1867" spans="4:8" ht="12">
      <c r="D1867" s="23"/>
      <c r="G1867" s="167"/>
      <c r="H1867" s="2"/>
    </row>
    <row r="1868" spans="4:8" ht="12">
      <c r="D1868" s="23"/>
      <c r="G1868" s="167"/>
      <c r="H1868" s="2"/>
    </row>
    <row r="1869" spans="4:8" ht="12">
      <c r="D1869" s="23"/>
      <c r="G1869" s="167"/>
      <c r="H1869" s="2"/>
    </row>
    <row r="1870" spans="4:8" ht="12">
      <c r="D1870" s="23"/>
      <c r="G1870" s="167"/>
      <c r="H1870" s="2"/>
    </row>
    <row r="1871" spans="4:8" ht="12">
      <c r="D1871" s="23"/>
      <c r="G1871" s="167"/>
      <c r="H1871" s="2"/>
    </row>
    <row r="1872" spans="4:8" ht="12">
      <c r="D1872" s="23"/>
      <c r="G1872" s="167"/>
      <c r="H1872" s="2"/>
    </row>
    <row r="1873" spans="4:8" ht="12">
      <c r="D1873" s="23"/>
      <c r="G1873" s="167"/>
      <c r="H1873" s="2"/>
    </row>
    <row r="1874" spans="4:8" ht="12">
      <c r="D1874" s="23"/>
      <c r="G1874" s="167"/>
      <c r="H1874" s="2"/>
    </row>
    <row r="1875" spans="4:8" ht="12">
      <c r="D1875" s="23"/>
      <c r="G1875" s="167"/>
      <c r="H1875" s="2"/>
    </row>
    <row r="1876" spans="4:8" ht="12">
      <c r="D1876" s="23"/>
      <c r="G1876" s="167"/>
      <c r="H1876" s="2"/>
    </row>
    <row r="1877" spans="4:8" ht="12">
      <c r="D1877" s="23"/>
      <c r="G1877" s="167"/>
      <c r="H1877" s="2"/>
    </row>
    <row r="1878" spans="4:8" ht="12">
      <c r="D1878" s="23"/>
      <c r="G1878" s="167"/>
      <c r="H1878" s="2"/>
    </row>
    <row r="1879" spans="4:8" ht="12">
      <c r="D1879" s="23"/>
      <c r="G1879" s="167"/>
      <c r="H1879" s="2"/>
    </row>
    <row r="1880" spans="4:8" ht="12">
      <c r="D1880" s="23"/>
      <c r="G1880" s="167"/>
      <c r="H1880" s="2"/>
    </row>
    <row r="1881" spans="4:8" ht="12">
      <c r="D1881" s="23"/>
      <c r="G1881" s="167"/>
      <c r="H1881" s="2"/>
    </row>
    <row r="1882" spans="4:8" ht="12">
      <c r="D1882" s="23"/>
      <c r="G1882" s="167"/>
      <c r="H1882" s="2"/>
    </row>
    <row r="1883" spans="4:8" ht="12">
      <c r="D1883" s="23"/>
      <c r="G1883" s="167"/>
      <c r="H1883" s="2"/>
    </row>
    <row r="1884" spans="4:8" ht="12">
      <c r="D1884" s="23"/>
      <c r="G1884" s="167"/>
      <c r="H1884" s="2"/>
    </row>
    <row r="1885" spans="4:8" ht="12">
      <c r="D1885" s="23"/>
      <c r="G1885" s="167"/>
      <c r="H1885" s="2"/>
    </row>
    <row r="1886" spans="4:8" ht="12">
      <c r="D1886" s="23"/>
      <c r="G1886" s="167"/>
      <c r="H1886" s="2"/>
    </row>
    <row r="1887" spans="4:8" ht="12">
      <c r="D1887" s="23"/>
      <c r="G1887" s="167"/>
      <c r="H1887" s="2"/>
    </row>
    <row r="1888" spans="4:8" ht="12">
      <c r="D1888" s="23"/>
      <c r="G1888" s="167"/>
      <c r="H1888" s="2"/>
    </row>
    <row r="1889" spans="4:8" ht="12">
      <c r="D1889" s="23"/>
      <c r="G1889" s="167"/>
      <c r="H1889" s="2"/>
    </row>
    <row r="1890" spans="4:8" ht="12">
      <c r="D1890" s="23"/>
      <c r="G1890" s="167"/>
      <c r="H1890" s="2"/>
    </row>
    <row r="1891" spans="4:8" ht="12">
      <c r="D1891" s="23"/>
      <c r="G1891" s="167"/>
      <c r="H1891" s="2"/>
    </row>
    <row r="1892" spans="4:8" ht="12">
      <c r="D1892" s="23"/>
      <c r="G1892" s="167"/>
      <c r="H1892" s="2"/>
    </row>
    <row r="1893" spans="4:8" ht="12">
      <c r="D1893" s="23"/>
      <c r="G1893" s="167"/>
      <c r="H1893" s="2"/>
    </row>
    <row r="1894" spans="4:8" ht="12">
      <c r="D1894" s="23"/>
      <c r="G1894" s="167"/>
      <c r="H1894" s="2"/>
    </row>
    <row r="1895" spans="4:8" ht="12">
      <c r="D1895" s="23"/>
      <c r="G1895" s="167"/>
      <c r="H1895" s="2"/>
    </row>
    <row r="1896" spans="4:8" ht="12">
      <c r="D1896" s="23"/>
      <c r="G1896" s="167"/>
      <c r="H1896" s="2"/>
    </row>
    <row r="1897" spans="4:8" ht="12">
      <c r="D1897" s="23"/>
      <c r="G1897" s="167"/>
      <c r="H1897" s="2"/>
    </row>
    <row r="1898" spans="4:8" ht="12">
      <c r="D1898" s="23"/>
      <c r="G1898" s="167"/>
      <c r="H1898" s="2"/>
    </row>
    <row r="1899" spans="4:8" ht="12">
      <c r="D1899" s="23"/>
      <c r="G1899" s="167"/>
      <c r="H1899" s="2"/>
    </row>
    <row r="1900" spans="4:8" ht="12">
      <c r="D1900" s="23"/>
      <c r="G1900" s="167"/>
      <c r="H1900" s="2"/>
    </row>
    <row r="1901" spans="4:8" ht="12">
      <c r="D1901" s="23"/>
      <c r="G1901" s="167"/>
      <c r="H1901" s="2"/>
    </row>
    <row r="1902" spans="4:8" ht="12">
      <c r="D1902" s="23"/>
      <c r="G1902" s="167"/>
      <c r="H1902" s="2"/>
    </row>
    <row r="1903" spans="4:8" ht="12">
      <c r="D1903" s="23"/>
      <c r="G1903" s="167"/>
      <c r="H1903" s="2"/>
    </row>
    <row r="1904" spans="4:8" ht="12">
      <c r="D1904" s="23"/>
      <c r="G1904" s="167"/>
      <c r="H1904" s="2"/>
    </row>
    <row r="1905" spans="4:8" ht="12">
      <c r="D1905" s="23"/>
      <c r="G1905" s="167"/>
      <c r="H1905" s="2"/>
    </row>
    <row r="1906" spans="4:8" ht="12">
      <c r="D1906" s="23"/>
      <c r="G1906" s="167"/>
      <c r="H1906" s="2"/>
    </row>
    <row r="1907" spans="4:8" ht="12">
      <c r="D1907" s="23"/>
      <c r="G1907" s="167"/>
      <c r="H1907" s="2"/>
    </row>
    <row r="1908" spans="4:8" ht="12">
      <c r="D1908" s="23"/>
      <c r="G1908" s="167"/>
      <c r="H1908" s="2"/>
    </row>
    <row r="1909" spans="4:8" ht="12">
      <c r="D1909" s="23"/>
      <c r="G1909" s="167"/>
      <c r="H1909" s="2"/>
    </row>
    <row r="1910" spans="4:8" ht="12">
      <c r="D1910" s="23"/>
      <c r="G1910" s="167"/>
      <c r="H1910" s="2"/>
    </row>
    <row r="1911" spans="4:8" ht="12">
      <c r="D1911" s="23"/>
      <c r="G1911" s="167"/>
      <c r="H1911" s="2"/>
    </row>
    <row r="1912" spans="4:8" ht="12">
      <c r="D1912" s="23"/>
      <c r="G1912" s="167"/>
      <c r="H1912" s="2"/>
    </row>
    <row r="1913" spans="4:8" ht="12">
      <c r="D1913" s="23"/>
      <c r="G1913" s="167"/>
      <c r="H1913" s="2"/>
    </row>
    <row r="1914" spans="4:8" ht="12">
      <c r="D1914" s="23"/>
      <c r="G1914" s="167"/>
      <c r="H1914" s="2"/>
    </row>
    <row r="1915" spans="4:8" ht="12">
      <c r="D1915" s="23"/>
      <c r="G1915" s="167"/>
      <c r="H1915" s="2"/>
    </row>
    <row r="1916" spans="4:8" ht="12">
      <c r="D1916" s="23"/>
      <c r="G1916" s="167"/>
      <c r="H1916" s="2"/>
    </row>
    <row r="1917" spans="4:8" ht="12">
      <c r="D1917" s="23"/>
      <c r="G1917" s="167"/>
      <c r="H1917" s="2"/>
    </row>
    <row r="1918" spans="4:8" ht="12">
      <c r="D1918" s="23"/>
      <c r="G1918" s="167"/>
      <c r="H1918" s="2"/>
    </row>
    <row r="1919" spans="4:8" ht="12">
      <c r="D1919" s="23"/>
      <c r="G1919" s="167"/>
      <c r="H1919" s="2"/>
    </row>
    <row r="1920" spans="4:8" ht="12">
      <c r="D1920" s="23"/>
      <c r="G1920" s="167"/>
      <c r="H1920" s="2"/>
    </row>
    <row r="1921" spans="4:8" ht="12">
      <c r="D1921" s="23"/>
      <c r="G1921" s="167"/>
      <c r="H1921" s="2"/>
    </row>
    <row r="1922" spans="4:8" ht="12">
      <c r="D1922" s="23"/>
      <c r="G1922" s="167"/>
      <c r="H1922" s="2"/>
    </row>
    <row r="1923" spans="4:8" ht="12">
      <c r="D1923" s="23"/>
      <c r="G1923" s="167"/>
      <c r="H1923" s="2"/>
    </row>
    <row r="1924" spans="4:8" ht="12">
      <c r="D1924" s="23"/>
      <c r="G1924" s="167"/>
      <c r="H1924" s="2"/>
    </row>
    <row r="1925" spans="4:8" ht="12">
      <c r="D1925" s="23"/>
      <c r="G1925" s="167"/>
      <c r="H1925" s="2"/>
    </row>
    <row r="1926" spans="4:8" ht="12">
      <c r="D1926" s="23"/>
      <c r="G1926" s="167"/>
      <c r="H1926" s="2"/>
    </row>
    <row r="1927" spans="4:8" ht="12">
      <c r="D1927" s="23"/>
      <c r="G1927" s="167"/>
      <c r="H1927" s="2"/>
    </row>
    <row r="1928" spans="4:8" ht="12">
      <c r="D1928" s="23"/>
      <c r="G1928" s="167"/>
      <c r="H1928" s="2"/>
    </row>
    <row r="1929" spans="4:8" ht="12">
      <c r="D1929" s="23"/>
      <c r="G1929" s="167"/>
      <c r="H1929" s="2"/>
    </row>
    <row r="1930" spans="4:8" ht="12">
      <c r="D1930" s="23"/>
      <c r="G1930" s="167"/>
      <c r="H1930" s="2"/>
    </row>
    <row r="1931" spans="4:8" ht="12">
      <c r="D1931" s="23"/>
      <c r="G1931" s="167"/>
      <c r="H1931" s="2"/>
    </row>
    <row r="1932" spans="4:8" ht="12">
      <c r="D1932" s="23"/>
      <c r="G1932" s="167"/>
      <c r="H1932" s="2"/>
    </row>
    <row r="1933" spans="4:8" ht="12">
      <c r="D1933" s="23"/>
      <c r="G1933" s="167"/>
      <c r="H1933" s="2"/>
    </row>
    <row r="1934" spans="4:8" ht="12">
      <c r="D1934" s="23"/>
      <c r="G1934" s="167"/>
      <c r="H1934" s="2"/>
    </row>
    <row r="1935" spans="4:8" ht="12">
      <c r="D1935" s="23"/>
      <c r="G1935" s="167"/>
      <c r="H1935" s="2"/>
    </row>
    <row r="1936" spans="4:8" ht="12">
      <c r="D1936" s="23"/>
      <c r="G1936" s="167"/>
      <c r="H1936" s="2"/>
    </row>
    <row r="1937" spans="4:8" ht="12">
      <c r="D1937" s="23"/>
      <c r="G1937" s="167"/>
      <c r="H1937" s="2"/>
    </row>
    <row r="1938" spans="4:8" ht="12">
      <c r="D1938" s="23"/>
      <c r="G1938" s="167"/>
      <c r="H1938" s="2"/>
    </row>
    <row r="1939" spans="4:8" ht="12">
      <c r="D1939" s="23"/>
      <c r="G1939" s="167"/>
      <c r="H1939" s="2"/>
    </row>
    <row r="1940" spans="4:8" ht="12">
      <c r="D1940" s="23"/>
      <c r="G1940" s="167"/>
      <c r="H1940" s="2"/>
    </row>
    <row r="1941" spans="4:8" ht="12">
      <c r="D1941" s="23"/>
      <c r="G1941" s="167"/>
      <c r="H1941" s="2"/>
    </row>
    <row r="1942" spans="4:8" ht="12">
      <c r="D1942" s="23"/>
      <c r="G1942" s="167"/>
      <c r="H1942" s="2"/>
    </row>
    <row r="1943" spans="4:8" ht="12">
      <c r="D1943" s="23"/>
      <c r="G1943" s="167"/>
      <c r="H1943" s="2"/>
    </row>
    <row r="1944" spans="4:8" ht="12">
      <c r="D1944" s="23"/>
      <c r="G1944" s="167"/>
      <c r="H1944" s="2"/>
    </row>
    <row r="1945" spans="4:8" ht="12">
      <c r="D1945" s="23"/>
      <c r="G1945" s="167"/>
      <c r="H1945" s="2"/>
    </row>
    <row r="1946" spans="4:8" ht="12">
      <c r="D1946" s="23"/>
      <c r="G1946" s="167"/>
      <c r="H1946" s="2"/>
    </row>
    <row r="1947" spans="4:8" ht="12">
      <c r="D1947" s="23"/>
      <c r="G1947" s="167"/>
      <c r="H1947" s="2"/>
    </row>
    <row r="1948" spans="4:8" ht="12">
      <c r="D1948" s="23"/>
      <c r="G1948" s="167"/>
      <c r="H1948" s="2"/>
    </row>
    <row r="1949" spans="4:8" ht="12">
      <c r="D1949" s="23"/>
      <c r="G1949" s="167"/>
      <c r="H1949" s="2"/>
    </row>
    <row r="1950" spans="4:8" ht="12">
      <c r="D1950" s="23"/>
      <c r="G1950" s="167"/>
      <c r="H1950" s="2"/>
    </row>
    <row r="1951" spans="4:8" ht="12">
      <c r="D1951" s="23"/>
      <c r="G1951" s="167"/>
      <c r="H1951" s="2"/>
    </row>
    <row r="1952" spans="4:8" ht="12">
      <c r="D1952" s="23"/>
      <c r="G1952" s="167"/>
      <c r="H1952" s="2"/>
    </row>
    <row r="1953" spans="4:8" ht="12">
      <c r="D1953" s="23"/>
      <c r="G1953" s="167"/>
      <c r="H1953" s="2"/>
    </row>
    <row r="1954" spans="4:8" ht="12">
      <c r="D1954" s="23"/>
      <c r="G1954" s="167"/>
      <c r="H1954" s="2"/>
    </row>
    <row r="1955" spans="4:8" ht="12">
      <c r="D1955" s="23"/>
      <c r="G1955" s="167"/>
      <c r="H1955" s="2"/>
    </row>
    <row r="1956" spans="4:8" ht="12">
      <c r="D1956" s="23"/>
      <c r="G1956" s="167"/>
      <c r="H1956" s="2"/>
    </row>
    <row r="1957" spans="4:8" ht="12">
      <c r="D1957" s="23"/>
      <c r="G1957" s="167"/>
      <c r="H1957" s="2"/>
    </row>
    <row r="1958" spans="4:8" ht="12">
      <c r="D1958" s="23"/>
      <c r="G1958" s="167"/>
      <c r="H1958" s="2"/>
    </row>
    <row r="1959" spans="4:8" ht="12">
      <c r="D1959" s="23"/>
      <c r="G1959" s="167"/>
      <c r="H1959" s="2"/>
    </row>
    <row r="1960" spans="4:8" ht="12">
      <c r="D1960" s="23"/>
      <c r="G1960" s="167"/>
      <c r="H1960" s="2"/>
    </row>
    <row r="1961" spans="4:8" ht="12">
      <c r="D1961" s="23"/>
      <c r="G1961" s="167"/>
      <c r="H1961" s="2"/>
    </row>
    <row r="1962" spans="4:8" ht="12">
      <c r="D1962" s="23"/>
      <c r="G1962" s="167"/>
      <c r="H1962" s="2"/>
    </row>
    <row r="1963" spans="4:8" ht="12">
      <c r="D1963" s="23"/>
      <c r="G1963" s="167"/>
      <c r="H1963" s="2"/>
    </row>
    <row r="1964" spans="4:8" ht="12">
      <c r="D1964" s="23"/>
      <c r="G1964" s="167"/>
      <c r="H1964" s="2"/>
    </row>
    <row r="1965" spans="4:8" ht="12">
      <c r="D1965" s="23"/>
      <c r="G1965" s="167"/>
      <c r="H1965" s="2"/>
    </row>
    <row r="1966" spans="4:8" ht="12">
      <c r="D1966" s="23"/>
      <c r="G1966" s="167"/>
      <c r="H1966" s="2"/>
    </row>
    <row r="1967" spans="4:8" ht="12">
      <c r="D1967" s="23"/>
      <c r="G1967" s="167"/>
      <c r="H1967" s="2"/>
    </row>
    <row r="1968" spans="4:8" ht="12">
      <c r="D1968" s="23"/>
      <c r="G1968" s="167"/>
      <c r="H1968" s="2"/>
    </row>
    <row r="1969" spans="4:8" ht="12">
      <c r="D1969" s="23"/>
      <c r="G1969" s="167"/>
      <c r="H1969" s="2"/>
    </row>
    <row r="1970" spans="4:8" ht="12">
      <c r="D1970" s="23"/>
      <c r="G1970" s="167"/>
      <c r="H1970" s="2"/>
    </row>
    <row r="1971" spans="4:8" ht="12">
      <c r="D1971" s="23"/>
      <c r="G1971" s="167"/>
      <c r="H1971" s="2"/>
    </row>
    <row r="1972" spans="4:8" ht="12">
      <c r="D1972" s="23"/>
      <c r="G1972" s="167"/>
      <c r="H1972" s="2"/>
    </row>
    <row r="1973" spans="4:8" ht="12">
      <c r="D1973" s="23"/>
      <c r="G1973" s="167"/>
      <c r="H1973" s="2"/>
    </row>
    <row r="1974" spans="4:8" ht="12">
      <c r="D1974" s="23"/>
      <c r="G1974" s="167"/>
      <c r="H1974" s="2"/>
    </row>
    <row r="1975" spans="4:8" ht="12">
      <c r="D1975" s="23"/>
      <c r="G1975" s="167"/>
      <c r="H1975" s="2"/>
    </row>
    <row r="1976" spans="4:8" ht="12">
      <c r="D1976" s="23"/>
      <c r="G1976" s="167"/>
      <c r="H1976" s="2"/>
    </row>
  </sheetData>
  <sheetProtection/>
  <autoFilter ref="A1:I1976"/>
  <mergeCells count="2">
    <mergeCell ref="C176:H176"/>
    <mergeCell ref="B1030:G1030"/>
  </mergeCells>
  <printOptions/>
  <pageMargins left="0.7" right="0.7" top="0.75" bottom="0.75" header="0.3" footer="0.3"/>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Uporabnica</dc:creator>
  <cp:keywords/>
  <dc:description/>
  <cp:lastModifiedBy>Boštjan Kravos</cp:lastModifiedBy>
  <cp:lastPrinted>2016-05-04T11:47:06Z</cp:lastPrinted>
  <dcterms:created xsi:type="dcterms:W3CDTF">2013-12-02T12:47:01Z</dcterms:created>
  <dcterms:modified xsi:type="dcterms:W3CDTF">2016-05-04T13:59:54Z</dcterms:modified>
  <cp:category/>
  <cp:version/>
  <cp:contentType/>
  <cp:contentStatus/>
</cp:coreProperties>
</file>