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JAVNA NAROČILA\NAROČANJE, NAROČILA\VELIKA NAROČILA 4301\2020\4301-9-2020 Zamenjava umetne trave na nogometnem igrišču\za objavo\"/>
    </mc:Choice>
  </mc:AlternateContent>
  <bookViews>
    <workbookView xWindow="-120" yWindow="-120" windowWidth="29040" windowHeight="15840" tabRatio="500"/>
  </bookViews>
  <sheets>
    <sheet name="POPIS DEL 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3" i="1" l="1"/>
  <c r="E32" i="1" l="1"/>
  <c r="D13" i="1" s="1"/>
  <c r="E27" i="1"/>
  <c r="E25" i="1"/>
  <c r="E34" i="1" s="1"/>
  <c r="D12" i="1" l="1"/>
  <c r="D14" i="1" s="1"/>
  <c r="D15" i="1" l="1"/>
  <c r="D16" i="1" s="1"/>
</calcChain>
</file>

<file path=xl/sharedStrings.xml><?xml version="1.0" encoding="utf-8"?>
<sst xmlns="http://schemas.openxmlformats.org/spreadsheetml/2006/main" count="42" uniqueCount="31">
  <si>
    <t>OBJEKT: ŠPORTNI CENTER AJDOVŠČINA – VELIKO POMOŽNO NOGOMETNO IGRIŠČE</t>
  </si>
  <si>
    <t>PROJEKT: Zamenjava umetne trave na velikem pomožnem nogometnem igrišču</t>
  </si>
  <si>
    <t>Vsakršno spreminjanje tega dokumenta pomeni izključitev ponudbe ponudnika.</t>
  </si>
  <si>
    <t>A.</t>
  </si>
  <si>
    <t>PRIPRAVLJALNA DELA</t>
  </si>
  <si>
    <t>EUR</t>
  </si>
  <si>
    <t>B.</t>
  </si>
  <si>
    <t>DOBAVA IN MONTAŽA UMETNE TRAVE</t>
  </si>
  <si>
    <t>Skupaj brez DDV</t>
  </si>
  <si>
    <t xml:space="preserve">DDV 22 % </t>
  </si>
  <si>
    <t>količina</t>
  </si>
  <si>
    <t>m2</t>
  </si>
  <si>
    <t>opis postavke</t>
  </si>
  <si>
    <t>1.</t>
  </si>
  <si>
    <t>3.</t>
  </si>
  <si>
    <t>cena/EM</t>
  </si>
  <si>
    <t>vrednost [EUR]</t>
  </si>
  <si>
    <t>SKUPAJ</t>
  </si>
  <si>
    <t>REKAPITULACIJA</t>
  </si>
  <si>
    <t>SKUPAJ Z DDV</t>
  </si>
  <si>
    <t>Opombe:</t>
  </si>
  <si>
    <t>Glede ravnanja z odapdki je potrebno upoštevati vso trenutno veljavno slovensko zakonodajo s tega področja.</t>
  </si>
  <si>
    <t>Pri izvedbi predmetnih del je striktno upoštevati vse zahteve v zvezi varstva pri delu.</t>
  </si>
  <si>
    <t>kpl</t>
  </si>
  <si>
    <t xml:space="preserve">2. </t>
  </si>
  <si>
    <t>Nakladanje in odvoz odpadnega materiala na pooblaščeno deponijo oz v reciklažo, vključno s plačilom vseh obveznih dajatev, pri čemer si naročnik pridržuje pravico, da do trenutka popolne odstranitve dotrajane trave, obvesti izvajalca, da namerava del dotrajane trave obdržati na gradbiščni deponiji.</t>
  </si>
  <si>
    <t>Popravilo obstoječe podlage iz plasti peska na poškodovanih in posedenih mestih igrišča zaradi demontaže obstoječe umetne trave, komplet z dobavo lomljenega peska, granulacije 0-4 mm, nasutje v debelini do 2 cm, z planiranjem in uvaljanjem do ustrezne zbitosti.</t>
  </si>
  <si>
    <t>Ponudnik mora ponuditi kompletno izvedbo, skladno s tem popisom del in razpisno dokumentacijo.</t>
  </si>
  <si>
    <t>Dogovorjena ponudbena cena po sistemu ključ v roke.</t>
  </si>
  <si>
    <t>Pazljiva odstranitev obstoječe umetne trave, vključno s odstranitvijo polnila granulata in kremenčevega peska. Vključno z demontažo golov (2 kos). Spravilo in deponiranje trave pripravljeno za odvoz.</t>
  </si>
  <si>
    <t>Dobava in montaža umetne trave s polnilom iz samo gumi granulata, ki izpolnjuje vse zahteve iz razpisne dokumentacije (trokomponentna kombinacija treh monofilamentnih vlaken - diamantne, romboidne in tridimenzionalne trilobal oblike, minimalna debelina vlaken 280 mikronov, maksimalna širina vlaken 1,2 mm,....). Vgradnja se izvede na ustrezno pripravljeno nevezano nosilno plast. Vključno z zarisovanjem linije za nogomet. Montaža obstoječih predhodno demontiranih golov (2 kos). Brezplačno vzdrževanje umetne trave v času garancijskega roka, šolanje uporabnika, vse skladno z zahtevami iz razpisne dokumentacije.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</si>
</sst>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EUR]_-;\-* #,##0.00\ [$EUR]_-;_-* \-??\ [$EUR]_-;_-@_-"/>
    <numFmt numFmtId="165" formatCode="0.000"/>
  </numFmts>
  <fonts count="10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u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1" fontId="2" fillId="0" borderId="0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/>
    <xf numFmtId="0" fontId="1" fillId="0" borderId="0" xfId="0" applyFont="1"/>
    <xf numFmtId="0" fontId="5" fillId="0" borderId="0" xfId="0" applyFont="1"/>
    <xf numFmtId="2" fontId="2" fillId="0" borderId="0" xfId="0" applyNumberFormat="1" applyFont="1" applyBorder="1" applyAlignment="1">
      <alignment horizontal="left" vertical="top"/>
    </xf>
    <xf numFmtId="2" fontId="6" fillId="0" borderId="0" xfId="1" applyNumberFormat="1" applyFont="1"/>
    <xf numFmtId="164" fontId="6" fillId="0" borderId="0" xfId="1" applyNumberFormat="1" applyFont="1"/>
    <xf numFmtId="1" fontId="1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top" shrinkToFit="1"/>
    </xf>
    <xf numFmtId="165" fontId="6" fillId="0" borderId="0" xfId="1" applyNumberFormat="1" applyFont="1" applyBorder="1" applyAlignment="1">
      <alignment horizontal="center"/>
    </xf>
    <xf numFmtId="0" fontId="2" fillId="0" borderId="0" xfId="0" applyFont="1"/>
    <xf numFmtId="4" fontId="1" fillId="0" borderId="1" xfId="0" applyNumberFormat="1" applyFont="1" applyBorder="1"/>
    <xf numFmtId="0" fontId="1" fillId="0" borderId="2" xfId="0" applyFont="1" applyBorder="1"/>
    <xf numFmtId="4" fontId="1" fillId="0" borderId="2" xfId="0" applyNumberFormat="1" applyFont="1" applyBorder="1"/>
    <xf numFmtId="0" fontId="2" fillId="0" borderId="3" xfId="0" applyFont="1" applyBorder="1" applyAlignment="1">
      <alignment horizontal="left" vertical="center" wrapText="1"/>
    </xf>
    <xf numFmtId="4" fontId="2" fillId="0" borderId="3" xfId="0" applyNumberFormat="1" applyFont="1" applyBorder="1"/>
    <xf numFmtId="0" fontId="2" fillId="0" borderId="4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/>
    <xf numFmtId="0" fontId="1" fillId="0" borderId="5" xfId="0" applyFont="1" applyBorder="1"/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/>
    <xf numFmtId="0" fontId="2" fillId="0" borderId="0" xfId="0" applyFont="1" applyBorder="1"/>
    <xf numFmtId="1" fontId="1" fillId="0" borderId="6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wrapText="1"/>
    </xf>
    <xf numFmtId="0" fontId="7" fillId="0" borderId="10" xfId="0" applyFont="1" applyBorder="1"/>
    <xf numFmtId="0" fontId="7" fillId="0" borderId="11" xfId="0" applyFont="1" applyBorder="1"/>
    <xf numFmtId="0" fontId="7" fillId="0" borderId="0" xfId="0" applyFont="1"/>
    <xf numFmtId="1" fontId="1" fillId="0" borderId="9" xfId="0" applyNumberFormat="1" applyFont="1" applyBorder="1" applyAlignment="1">
      <alignment horizontal="left" vertical="top"/>
    </xf>
    <xf numFmtId="0" fontId="1" fillId="0" borderId="10" xfId="0" applyFont="1" applyBorder="1" applyAlignment="1">
      <alignment horizontal="left" vertical="top" wrapText="1"/>
    </xf>
    <xf numFmtId="0" fontId="1" fillId="0" borderId="10" xfId="0" applyFont="1" applyBorder="1"/>
    <xf numFmtId="0" fontId="1" fillId="0" borderId="11" xfId="0" applyFont="1" applyBorder="1"/>
    <xf numFmtId="1" fontId="1" fillId="0" borderId="12" xfId="0" applyNumberFormat="1" applyFont="1" applyBorder="1" applyAlignment="1">
      <alignment horizontal="left" vertical="top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/>
    <xf numFmtId="0" fontId="4" fillId="0" borderId="13" xfId="0" applyFont="1" applyBorder="1"/>
    <xf numFmtId="0" fontId="1" fillId="0" borderId="15" xfId="0" applyFont="1" applyBorder="1"/>
    <xf numFmtId="1" fontId="7" fillId="0" borderId="16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right" vertical="top" wrapText="1"/>
    </xf>
    <xf numFmtId="4" fontId="1" fillId="0" borderId="17" xfId="0" applyNumberFormat="1" applyFont="1" applyBorder="1"/>
    <xf numFmtId="4" fontId="4" fillId="0" borderId="1" xfId="0" applyNumberFormat="1" applyFont="1" applyBorder="1"/>
    <xf numFmtId="4" fontId="1" fillId="0" borderId="18" xfId="0" applyNumberFormat="1" applyFont="1" applyBorder="1"/>
    <xf numFmtId="1" fontId="7" fillId="0" borderId="9" xfId="0" applyNumberFormat="1" applyFont="1" applyBorder="1" applyAlignment="1">
      <alignment horizontal="left" vertical="top"/>
    </xf>
    <xf numFmtId="0" fontId="1" fillId="0" borderId="10" xfId="0" applyFont="1" applyBorder="1" applyAlignment="1">
      <alignment horizontal="right" vertical="top" wrapText="1"/>
    </xf>
    <xf numFmtId="4" fontId="1" fillId="0" borderId="10" xfId="0" applyNumberFormat="1" applyFont="1" applyBorder="1"/>
    <xf numFmtId="4" fontId="4" fillId="0" borderId="10" xfId="0" applyNumberFormat="1" applyFont="1" applyBorder="1"/>
    <xf numFmtId="4" fontId="1" fillId="0" borderId="11" xfId="0" applyNumberFormat="1" applyFont="1" applyBorder="1"/>
    <xf numFmtId="1" fontId="2" fillId="0" borderId="9" xfId="0" applyNumberFormat="1" applyFont="1" applyBorder="1" applyAlignment="1">
      <alignment horizontal="left" vertical="top"/>
    </xf>
    <xf numFmtId="0" fontId="2" fillId="0" borderId="10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1" fontId="7" fillId="0" borderId="19" xfId="0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right" vertical="top" wrapText="1"/>
    </xf>
    <xf numFmtId="4" fontId="1" fillId="0" borderId="0" xfId="0" applyNumberFormat="1" applyFont="1" applyBorder="1"/>
    <xf numFmtId="4" fontId="4" fillId="0" borderId="0" xfId="0" applyNumberFormat="1" applyFont="1" applyBorder="1"/>
    <xf numFmtId="4" fontId="1" fillId="0" borderId="20" xfId="0" applyNumberFormat="1" applyFont="1" applyBorder="1"/>
    <xf numFmtId="1" fontId="2" fillId="0" borderId="21" xfId="0" applyNumberFormat="1" applyFont="1" applyBorder="1" applyAlignment="1">
      <alignment horizontal="left" vertical="top"/>
    </xf>
    <xf numFmtId="0" fontId="2" fillId="0" borderId="22" xfId="0" applyFont="1" applyBorder="1" applyAlignment="1">
      <alignment horizontal="left" vertical="top" wrapText="1"/>
    </xf>
    <xf numFmtId="4" fontId="2" fillId="0" borderId="22" xfId="0" applyNumberFormat="1" applyFont="1" applyBorder="1"/>
    <xf numFmtId="4" fontId="2" fillId="0" borderId="23" xfId="0" applyNumberFormat="1" applyFont="1" applyBorder="1"/>
    <xf numFmtId="1" fontId="1" fillId="0" borderId="0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right" vertical="top"/>
    </xf>
    <xf numFmtId="1" fontId="1" fillId="0" borderId="0" xfId="0" applyNumberFormat="1" applyFont="1" applyBorder="1" applyAlignment="1">
      <alignment horizontal="right" vertical="top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Border="1"/>
    <xf numFmtId="0" fontId="1" fillId="0" borderId="0" xfId="0" applyFont="1" applyBorder="1" applyAlignment="1">
      <alignment horizontal="left" vertical="center" wrapText="1"/>
    </xf>
    <xf numFmtId="165" fontId="6" fillId="0" borderId="0" xfId="1" applyNumberFormat="1" applyFont="1" applyBorder="1" applyAlignment="1">
      <alignment horizontal="left"/>
    </xf>
    <xf numFmtId="1" fontId="1" fillId="0" borderId="19" xfId="0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left" wrapText="1"/>
    </xf>
    <xf numFmtId="0" fontId="1" fillId="0" borderId="24" xfId="0" applyFont="1" applyBorder="1"/>
    <xf numFmtId="0" fontId="1" fillId="0" borderId="25" xfId="0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4" fillId="0" borderId="0" xfId="0" applyFont="1" applyBorder="1" applyAlignment="1">
      <alignment vertical="top" wrapText="1"/>
    </xf>
    <xf numFmtId="0" fontId="9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left" vertical="center" wrapText="1"/>
    </xf>
  </cellXfs>
  <cellStyles count="2">
    <cellStyle name="Navadno" xfId="0" builtinId="0"/>
    <cellStyle name="Pojasnjevalno besedilo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34"/>
  <sheetViews>
    <sheetView tabSelected="1" view="pageBreakPreview" topLeftCell="A19" zoomScaleNormal="100" zoomScaleSheetLayoutView="100" workbookViewId="0">
      <selection activeCell="B31" sqref="B31"/>
    </sheetView>
  </sheetViews>
  <sheetFormatPr defaultRowHeight="12.75" x14ac:dyDescent="0.2"/>
  <cols>
    <col min="1" max="1" width="3" style="66" customWidth="1"/>
    <col min="2" max="2" width="46.7109375" style="2" customWidth="1"/>
    <col min="3" max="3" width="12.140625" style="3" customWidth="1"/>
    <col min="4" max="4" width="12" style="3" customWidth="1"/>
    <col min="5" max="5" width="14.28515625" style="3" customWidth="1"/>
    <col min="6" max="210" width="9.140625" style="4" customWidth="1"/>
    <col min="211" max="211" width="6" style="4" customWidth="1"/>
    <col min="212" max="212" width="60" style="4" customWidth="1"/>
    <col min="213" max="215" width="13.42578125" style="4" customWidth="1"/>
    <col min="216" max="216" width="12.140625" style="4" customWidth="1"/>
    <col min="217" max="466" width="9.140625" style="4" customWidth="1"/>
    <col min="467" max="467" width="6" style="4" customWidth="1"/>
    <col min="468" max="468" width="60" style="4" customWidth="1"/>
    <col min="469" max="471" width="13.42578125" style="4" customWidth="1"/>
    <col min="472" max="472" width="12.140625" style="4" customWidth="1"/>
    <col min="473" max="722" width="9.140625" style="4" customWidth="1"/>
    <col min="723" max="723" width="6" style="4" customWidth="1"/>
    <col min="724" max="724" width="60" style="4" customWidth="1"/>
    <col min="725" max="727" width="13.42578125" style="4" customWidth="1"/>
    <col min="728" max="728" width="12.140625" style="4" customWidth="1"/>
    <col min="729" max="978" width="9.140625" style="4" customWidth="1"/>
    <col min="979" max="979" width="6" style="4" customWidth="1"/>
    <col min="980" max="980" width="60" style="4" customWidth="1"/>
    <col min="981" max="983" width="13.42578125" style="4" customWidth="1"/>
    <col min="984" max="984" width="12.140625" style="4" customWidth="1"/>
    <col min="985" max="1025" width="9.140625" style="4" customWidth="1"/>
    <col min="1026" max="16384" width="9.140625" style="5"/>
  </cols>
  <sheetData>
    <row r="1" spans="1:6 1026:1026" x14ac:dyDescent="0.2">
      <c r="A1" s="1" t="s">
        <v>0</v>
      </c>
    </row>
    <row r="2" spans="1:6 1026:1026" s="4" customFormat="1" x14ac:dyDescent="0.2">
      <c r="A2" s="6" t="s">
        <v>1</v>
      </c>
      <c r="C2" s="7"/>
      <c r="D2" s="8"/>
    </row>
    <row r="3" spans="1:6 1026:1026" x14ac:dyDescent="0.2">
      <c r="A3" s="1"/>
    </row>
    <row r="4" spans="1:6 1026:1026" x14ac:dyDescent="0.2">
      <c r="A4" s="1"/>
      <c r="B4" s="74" t="s">
        <v>20</v>
      </c>
      <c r="C4" s="75"/>
      <c r="D4" s="75"/>
      <c r="E4" s="75"/>
    </row>
    <row r="5" spans="1:6 1026:1026" ht="15" x14ac:dyDescent="0.25">
      <c r="A5" s="9"/>
      <c r="B5" s="88" t="s">
        <v>28</v>
      </c>
      <c r="C5" s="87"/>
      <c r="D5" s="87"/>
      <c r="E5" s="87"/>
    </row>
    <row r="6" spans="1:6 1026:1026" s="13" customFormat="1" ht="15" x14ac:dyDescent="0.25">
      <c r="A6" s="11"/>
      <c r="B6" s="85" t="s">
        <v>27</v>
      </c>
      <c r="C6" s="86"/>
      <c r="D6" s="86"/>
      <c r="E6" s="86"/>
      <c r="F6" s="4"/>
    </row>
    <row r="7" spans="1:6 1026:1026" s="13" customFormat="1" ht="15" x14ac:dyDescent="0.25">
      <c r="A7" s="11"/>
      <c r="B7" s="85" t="s">
        <v>22</v>
      </c>
      <c r="C7" s="87"/>
      <c r="D7" s="87"/>
      <c r="E7" s="87"/>
      <c r="F7" s="4"/>
    </row>
    <row r="8" spans="1:6 1026:1026" s="13" customFormat="1" ht="30" customHeight="1" x14ac:dyDescent="0.25">
      <c r="A8" s="11"/>
      <c r="B8" s="85" t="s">
        <v>21</v>
      </c>
      <c r="C8" s="87"/>
      <c r="D8" s="87"/>
      <c r="E8" s="87"/>
      <c r="F8" s="4"/>
    </row>
    <row r="9" spans="1:6 1026:1026" s="13" customFormat="1" ht="15" x14ac:dyDescent="0.25">
      <c r="A9" s="9"/>
      <c r="B9" s="85" t="s">
        <v>2</v>
      </c>
      <c r="C9" s="87"/>
      <c r="D9" s="87"/>
      <c r="E9" s="87"/>
      <c r="F9" s="4"/>
    </row>
    <row r="10" spans="1:6 1026:1026" s="13" customFormat="1" x14ac:dyDescent="0.2">
      <c r="A10" s="9"/>
      <c r="B10" s="76"/>
      <c r="C10" s="77"/>
      <c r="D10" s="12"/>
      <c r="E10" s="4"/>
      <c r="F10" s="4"/>
    </row>
    <row r="11" spans="1:6 1026:1026" s="13" customFormat="1" ht="15" x14ac:dyDescent="0.25">
      <c r="A11" s="9"/>
      <c r="B11" s="82" t="s">
        <v>18</v>
      </c>
      <c r="C11" s="83"/>
      <c r="D11" s="83"/>
      <c r="E11" s="84"/>
      <c r="F11" s="4"/>
    </row>
    <row r="12" spans="1:6 1026:1026" s="4" customFormat="1" x14ac:dyDescent="0.2">
      <c r="A12" s="69" t="s">
        <v>3</v>
      </c>
      <c r="B12" s="67" t="s">
        <v>4</v>
      </c>
      <c r="C12" s="67"/>
      <c r="D12" s="14">
        <f>E25+E27</f>
        <v>0</v>
      </c>
      <c r="E12" s="15" t="s">
        <v>5</v>
      </c>
    </row>
    <row r="13" spans="1:6 1026:1026" s="4" customFormat="1" x14ac:dyDescent="0.2">
      <c r="A13" s="70" t="s">
        <v>6</v>
      </c>
      <c r="B13" s="68" t="s">
        <v>7</v>
      </c>
      <c r="C13" s="68"/>
      <c r="D13" s="16">
        <f>E32</f>
        <v>0</v>
      </c>
      <c r="E13" s="15" t="s">
        <v>5</v>
      </c>
    </row>
    <row r="14" spans="1:6 1026:1026" ht="13.5" thickBot="1" x14ac:dyDescent="0.25">
      <c r="A14" s="9"/>
      <c r="B14" s="17" t="s">
        <v>17</v>
      </c>
      <c r="C14" s="17"/>
      <c r="D14" s="18">
        <f>SUM(D12:D13)</f>
        <v>0</v>
      </c>
      <c r="E14" s="19" t="s">
        <v>5</v>
      </c>
      <c r="F14" s="3"/>
      <c r="AML14" s="4"/>
    </row>
    <row r="15" spans="1:6 1026:1026" x14ac:dyDescent="0.2">
      <c r="A15" s="9"/>
      <c r="B15" s="20" t="s">
        <v>9</v>
      </c>
      <c r="C15" s="20"/>
      <c r="D15" s="21">
        <f>0.22*D14</f>
        <v>0</v>
      </c>
      <c r="E15" s="22" t="s">
        <v>5</v>
      </c>
      <c r="F15" s="3"/>
      <c r="AML15" s="4"/>
    </row>
    <row r="16" spans="1:6 1026:1026" x14ac:dyDescent="0.2">
      <c r="A16" s="9"/>
      <c r="B16" s="23" t="s">
        <v>19</v>
      </c>
      <c r="C16" s="23"/>
      <c r="D16" s="24">
        <f>SUM(D14:D15)</f>
        <v>0</v>
      </c>
      <c r="E16" s="19" t="s">
        <v>5</v>
      </c>
      <c r="F16" s="25"/>
      <c r="AML16" s="4"/>
    </row>
    <row r="17" spans="1:5" x14ac:dyDescent="0.2">
      <c r="A17" s="9"/>
      <c r="B17" s="26"/>
      <c r="C17" s="27"/>
      <c r="D17" s="28"/>
      <c r="E17" s="25"/>
    </row>
    <row r="18" spans="1:5" x14ac:dyDescent="0.2">
      <c r="A18" s="9"/>
      <c r="B18" s="10"/>
      <c r="C18" s="25"/>
      <c r="D18" s="25"/>
      <c r="E18" s="25"/>
    </row>
    <row r="19" spans="1:5" x14ac:dyDescent="0.2">
      <c r="A19" s="29"/>
      <c r="B19" s="71" t="s">
        <v>12</v>
      </c>
      <c r="C19" s="72" t="s">
        <v>10</v>
      </c>
      <c r="D19" s="72" t="s">
        <v>15</v>
      </c>
      <c r="E19" s="73" t="s">
        <v>16</v>
      </c>
    </row>
    <row r="20" spans="1:5" s="34" customFormat="1" x14ac:dyDescent="0.2">
      <c r="A20" s="30" t="s">
        <v>3</v>
      </c>
      <c r="B20" s="31" t="s">
        <v>4</v>
      </c>
      <c r="C20" s="32"/>
      <c r="D20" s="32"/>
      <c r="E20" s="33"/>
    </row>
    <row r="21" spans="1:5" s="3" customFormat="1" x14ac:dyDescent="0.2">
      <c r="A21" s="35"/>
      <c r="B21" s="36"/>
      <c r="C21" s="37"/>
      <c r="D21" s="37"/>
      <c r="E21" s="38"/>
    </row>
    <row r="22" spans="1:5" s="3" customFormat="1" ht="51" x14ac:dyDescent="0.2">
      <c r="A22" s="39" t="s">
        <v>13</v>
      </c>
      <c r="B22" s="40" t="s">
        <v>29</v>
      </c>
      <c r="C22" s="41"/>
      <c r="D22" s="42"/>
      <c r="E22" s="43"/>
    </row>
    <row r="23" spans="1:5" s="3" customFormat="1" x14ac:dyDescent="0.2">
      <c r="A23" s="44"/>
      <c r="B23" s="45" t="s">
        <v>11</v>
      </c>
      <c r="C23" s="46">
        <v>7668</v>
      </c>
      <c r="D23" s="47">
        <v>0</v>
      </c>
      <c r="E23" s="48">
        <f>+D23*C23</f>
        <v>0</v>
      </c>
    </row>
    <row r="24" spans="1:5" s="3" customFormat="1" ht="76.5" x14ac:dyDescent="0.2">
      <c r="A24" s="78" t="s">
        <v>24</v>
      </c>
      <c r="B24" s="79" t="s">
        <v>25</v>
      </c>
      <c r="C24" s="80"/>
      <c r="D24" s="75"/>
      <c r="E24" s="81"/>
    </row>
    <row r="25" spans="1:5" s="3" customFormat="1" x14ac:dyDescent="0.2">
      <c r="A25" s="44"/>
      <c r="B25" s="45" t="s">
        <v>23</v>
      </c>
      <c r="C25" s="46">
        <v>1</v>
      </c>
      <c r="D25" s="47">
        <v>0</v>
      </c>
      <c r="E25" s="48">
        <f>+D25*C25</f>
        <v>0</v>
      </c>
    </row>
    <row r="26" spans="1:5" s="3" customFormat="1" ht="76.5" x14ac:dyDescent="0.2">
      <c r="A26" s="39" t="s">
        <v>14</v>
      </c>
      <c r="B26" s="40" t="s">
        <v>26</v>
      </c>
      <c r="C26" s="41"/>
      <c r="D26" s="42"/>
      <c r="E26" s="43"/>
    </row>
    <row r="27" spans="1:5" s="3" customFormat="1" x14ac:dyDescent="0.2">
      <c r="A27" s="44"/>
      <c r="B27" s="45" t="s">
        <v>23</v>
      </c>
      <c r="C27" s="46">
        <v>1</v>
      </c>
      <c r="D27" s="47">
        <v>0</v>
      </c>
      <c r="E27" s="48">
        <f>+D27*C27</f>
        <v>0</v>
      </c>
    </row>
    <row r="28" spans="1:5" s="3" customFormat="1" x14ac:dyDescent="0.2">
      <c r="A28" s="49"/>
      <c r="B28" s="50"/>
      <c r="C28" s="51"/>
      <c r="D28" s="52"/>
      <c r="E28" s="53"/>
    </row>
    <row r="29" spans="1:5" s="34" customFormat="1" x14ac:dyDescent="0.2">
      <c r="A29" s="54" t="s">
        <v>6</v>
      </c>
      <c r="B29" s="55" t="s">
        <v>7</v>
      </c>
      <c r="C29" s="51"/>
      <c r="D29" s="52"/>
      <c r="E29" s="53"/>
    </row>
    <row r="30" spans="1:5" s="34" customFormat="1" x14ac:dyDescent="0.2">
      <c r="A30" s="49"/>
      <c r="B30" s="50"/>
      <c r="C30" s="51"/>
      <c r="D30" s="52"/>
      <c r="E30" s="53"/>
    </row>
    <row r="31" spans="1:5" s="34" customFormat="1" ht="165.75" x14ac:dyDescent="0.2">
      <c r="A31" s="39" t="s">
        <v>14</v>
      </c>
      <c r="B31" s="56" t="s">
        <v>30</v>
      </c>
      <c r="C31" s="41"/>
      <c r="D31" s="42"/>
      <c r="E31" s="43"/>
    </row>
    <row r="32" spans="1:5" s="34" customFormat="1" x14ac:dyDescent="0.2">
      <c r="A32" s="44"/>
      <c r="B32" s="45" t="s">
        <v>11</v>
      </c>
      <c r="C32" s="46">
        <v>7668</v>
      </c>
      <c r="D32" s="47">
        <v>0</v>
      </c>
      <c r="E32" s="48">
        <f>+D32*C32</f>
        <v>0</v>
      </c>
    </row>
    <row r="33" spans="1:5" s="34" customFormat="1" x14ac:dyDescent="0.2">
      <c r="A33" s="57"/>
      <c r="B33" s="58"/>
      <c r="C33" s="59"/>
      <c r="D33" s="60"/>
      <c r="E33" s="61"/>
    </row>
    <row r="34" spans="1:5" x14ac:dyDescent="0.2">
      <c r="A34" s="62"/>
      <c r="B34" s="63" t="s">
        <v>8</v>
      </c>
      <c r="C34" s="64"/>
      <c r="D34" s="64"/>
      <c r="E34" s="65">
        <f>SUM(E22:E32)</f>
        <v>0</v>
      </c>
    </row>
  </sheetData>
  <mergeCells count="6">
    <mergeCell ref="B11:E11"/>
    <mergeCell ref="B6:E6"/>
    <mergeCell ref="B9:E9"/>
    <mergeCell ref="B5:E5"/>
    <mergeCell ref="B8:E8"/>
    <mergeCell ref="B7:E7"/>
  </mergeCells>
  <pageMargins left="0.60972222222222205" right="0.25" top="0.22013888888888899" bottom="0.17013888888888901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173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POPIS DEL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sasob</dc:creator>
  <dc:description/>
  <cp:lastModifiedBy>Irena Štokelj</cp:lastModifiedBy>
  <cp:revision>3</cp:revision>
  <cp:lastPrinted>2020-07-21T07:26:52Z</cp:lastPrinted>
  <dcterms:created xsi:type="dcterms:W3CDTF">2016-03-14T09:33:35Z</dcterms:created>
  <dcterms:modified xsi:type="dcterms:W3CDTF">2020-07-22T14:26:37Z</dcterms:modified>
  <dc:language>sl-SI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