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320" windowHeight="12435" activeTab="0"/>
  </bookViews>
  <sheets>
    <sheet name="REKAPITULACIJA" sheetId="1" r:id="rId1"/>
    <sheet name="GO DELA" sheetId="2" r:id="rId2"/>
    <sheet name="STROJNE INSTALACIJE" sheetId="3" r:id="rId3"/>
    <sheet name="ELEKTROINSTALACIJE" sheetId="4" r:id="rId4"/>
    <sheet name="ZUNANJA UREDITEV" sheetId="5" r:id="rId5"/>
  </sheets>
  <definedNames/>
  <calcPr fullCalcOnLoad="1"/>
</workbook>
</file>

<file path=xl/sharedStrings.xml><?xml version="1.0" encoding="utf-8"?>
<sst xmlns="http://schemas.openxmlformats.org/spreadsheetml/2006/main" count="2104" uniqueCount="927">
  <si>
    <t>SPODZIDAVA HORIZONTALNEGA UTORA V KAMNITEM ZIDU, NAD NOVIMI STROPNIMI PLOŠČAMI, Z OPEKO IN MALTO.</t>
  </si>
  <si>
    <t>DOBAVA IN MONTAŽA OGRAJE NA KLANČINI VIŠINE 110 CM IZ JEKLENIH VROČE POCINKANIH PROFILOV, SESTOJEČA IZ NOSILNE SPODNJE IN ZGORNJE  HORIZONTALE DIM. 50X50 MM IN NOSILNIH VERTIKAL V RAZMAKU CCA 2,24 M PRITRJENE V AB ZID KLANČINE TER POLNILO IZ VERTIKAL DIM. 20X20 MM V OSNEM RAZMAKU 12 CM. TEŽA OGRAJE 25-30 KG/M1. IZVEDBA PO DETAJLU ARHITEKTA.</t>
  </si>
  <si>
    <t>ODSTRANITEV ZRAČNIKOV IN DIMNIKOV NA STREHI IZ BETONSKIH ALI SALONITNIH CEVI FI 100-200 MM, VIŠINE DO 1,5 M VKLJUČNO S KAPO.</t>
  </si>
  <si>
    <t xml:space="preserve">STREHA LESENA KRITA S PLOČEVINASTO KRITINO V NAKLONU 3°. </t>
  </si>
  <si>
    <t>VZ5 - ZUNANJA ALU POLNA ENOKRILNA VRATA VEL. 100/215 CM. VRATNO KRILO OPREMLJENO S KLJUKO IN CILINDRIČNO KLJUČAVNICO (KOTLOVNICA).</t>
  </si>
  <si>
    <t>DOBAVA IN MONTAŽA NOTRANJEGA MONTAŽNEGA SPUŠČENEGA RASTERSKEGA STROPA KOT NPR. ARMSTRONG ULTIMA IZ MINERALNIH PLOŠČ BELE BARVE DIM. 600X600X15 MM, S POGLOBLJENIM E ROBOM, VIDNI SISTEM KOMPLET S TIPSKO KOVINSKO POCINKANO PODKONSTRUKCIJO IN TOPLOTNO IZOLACIJO IZ MINERALNE VOLNE DEB. 10 CM S PARNO ZAPORO. STROP SE PRITRDI V STROPNO PLOŠČO IN JE SPUŠČEN DO 50 CM. V CENI ZA ENOTO JE ZAJETI TUDI VSE POTREBNE IZREZE IN OJAČITVE ZA VGRADNA STROPNA SVETILA (GLEJ NAČRT ELEKTRO INSTALACIJ) IN VGRADNE OGREVALNO-HLADILNE IN VENTILACIJSKE NAPRAVE (GLEJ NAČRT STROJNIH INSTALACIJ).</t>
  </si>
  <si>
    <t>DOBAVA IN MONTAŽA NOTRANJEGA MONTAŽNEGA SPUŠČENEGA RASTERSKEGA STROPA KOT NPR. ARMSTRONG ULTIMA IZ MINERALNIH PLOŠČ BELE BARVE DIM. 600X600X15 MM, S POGLOBLJENIM E ROBOM, VIDNI SISTEM KOMPLET S TIPSKO KOVINSKO POCINKANO PODKONSTRUKCIJO. STROP SE PRITRDI V STROPNO PLOŠČO IN JE SPUŠČEN DO 50 CM. V CENI ZA ENOTO JE ZAJETI TUDI VSE POTREBNE IZREZE IN OJAČITVE ZA VGRADNA STROPNA SVETILA (GLEJ NAČRT ELEKTRO INSTALACIJ) IN VGRADNE OGREVALNO-HLADILNE IN VENTILACIJSKE NAPRAVE (GLEJ NAČRT STROJNIH INSTALACIJ).</t>
  </si>
  <si>
    <t>OBSTOJEČ OBJEKT</t>
  </si>
  <si>
    <t>I. FAZA - SKLOP I</t>
  </si>
  <si>
    <t>C</t>
  </si>
  <si>
    <t>STROJNE INSTALACIJE</t>
  </si>
  <si>
    <t>ELEKTROINSTALACIJE</t>
  </si>
  <si>
    <t>D</t>
  </si>
  <si>
    <t>E</t>
  </si>
  <si>
    <t>OBČINA AJDOVŠČINA</t>
  </si>
  <si>
    <t>ULICA 5. MAJA 6A</t>
  </si>
  <si>
    <t>5270 AJDOVŠČINA</t>
  </si>
  <si>
    <t>SKUPAJ Z DDV</t>
  </si>
  <si>
    <t>DOBAVA IN NAPRAVA PLAVAJOČEGA CEMENTNEGA ESTRIHA MIKROARMIRAN DEB. 6 CM IN TOPLOTNA/ZVOČNA IZOLACIJA EPS DEB. 5 CM POKRIT S PVC FOLIJO VKLJUČNO Z OBZIDNIMI DILATACIJAMI DEB. 0,5 CM IN POTREBNIMI TALNIMI DILATACIJAMI (NADSTROPJE).</t>
  </si>
  <si>
    <t>DOBAVA IN NAPRAVA PLAVAJOČEGA CEMENTNEGA ESTRIHA MIKROARMIRAN DEB. 6 CM IN TOPLOTNA IZOLACIJA XPS DEB. 8 CM POKRIT S PVC FOLIJO VKLJUČNO Z OBZIDNIMI DILATACIJAMI DEB. 0,5 CM IN POTREBNIMI TALNIMI DILATACIJAMI (PRITLIČJE).</t>
  </si>
  <si>
    <t>ODSTRANITEV LESENIH IN ALU ZASTEKLJENIH OKEN, BALKONSKIH VRAT IN ZUNANJIH VRAT NE GLEDE NA VELIKOST, OKNA VKLJUČNO Z NOTRANJIMI LESENIMI POLICAMI.</t>
  </si>
  <si>
    <t>VZH1 - ZUNANJA ALU POLNA DVOKRILNA VRATA VEL. 160/215 CM. VRATNO KRILO JE NA NOTRANJI STRANI TOPLOTNO IZOLIRANO S TOPLOTNO IZOLACIJO IN OPREMLJENO S KLJUKO IN CILINDRIČNO KLJUČAVNICO (VRATA V HLADILNICO).</t>
  </si>
  <si>
    <t>Svetilka ustreza tipu SWITCH MADE HUBI V-4 LED 14W IP65 nadgradna stenska svetilka z LED virom svetlobe temno sive barve svetlobe 3000K 415lm</t>
  </si>
  <si>
    <t>NAPRAVA, MONTAŽA IN DEMONTAŽA OPAŽA ZA ODPRTINE VEL. OD 0,05 DO 1,00 M2 V AB STROPNI PLOŠČI DEB. 16 CM ZA PREHOD INŠTALACIJ, ODTOČNE KANALIZACIJE.</t>
  </si>
  <si>
    <t>DOBAVA IN VGRAJEVANJE PODLOŽNEGA BETONA C12/15 DEB. DO 10 CM.</t>
  </si>
  <si>
    <t>DOBAVA IN VGRAJEVANJE BETONA C25/30 V AB TEMELJE.</t>
  </si>
  <si>
    <t>DOBAVA IN VGRAJEVANJE BETONA C25/30 V AB KONSTRUKCIJE (ZID PRI KLANČINI).</t>
  </si>
  <si>
    <t>ČIŠČENJE IN IMPREGNACIJA OBSTOJEČIH BETONSKIH STOPNIC IN PODESTOV (UMETNI KAMEN).</t>
  </si>
  <si>
    <t>ČIŠČENJE IN PREMAZ Z FASADNO BARVO OBSTOJEČIH BETONSKIH ZUNANJIH OKENSKIH POLIC (UMETNI KAMEN) ŠIRINE DO 30 CM.</t>
  </si>
  <si>
    <t>NANOS LEPILA Z POLIESTERSKO ARMIRNO MREŽICO, IZRAVNALNI SLOJ LEPILA IN ZAKLJUČNI SLOJ SILIKONSKEGA FASADNEGA OMETA NA OBSTOJEČI FASADNI OMET (LOKALNO POPRAVILO OBSTOJEČEGA FASADNEGA (cca. 5%). BARVA IN GRANULACIJA PO IZBIRI PROJEKTANTA.</t>
  </si>
  <si>
    <t>ODSTRANITEV OBSTOJEČE IN DOBAVA IN NAPRAVA NOVE HORIZONTALNE HIDROIZOLACIJE TERASE Z DVEMA SLOJEMA SAMOLEPLJIVIH PLASTOMER BITUMENSKIH TRAKOV.</t>
  </si>
  <si>
    <t>16.0</t>
  </si>
  <si>
    <t>kd</t>
  </si>
  <si>
    <t>DOBAVA IN MONTAŽA ZUNANJE OGRAJE NA TERASI VIŠINE 110 CM IZ VROČE POCINKANIH PROFILOV, SESTOJEČA IZ NOSILNE SPODNJE IN ZGORNJE HORIZONTALE DIM. 50X10 MM IN NOSILNIH VERTIKAL V RAZMAKU CCA 1,0 M PRITRJENE NA ROB ATIKE TER POLNILO IZ VERTIKAL DIM. 25X2,5 MM V OSNEM RAZMAKU 11 CM. IZVEDBA PO DETAJLU ARHITEKTA. OGRAJA PRAŠNO BARVANA, BARVA PO IZBORU PROJEKTANTA.</t>
  </si>
  <si>
    <t>DOBAVA IN OBLOGA FINO OMETANIH STEN V ČAJNI KUHINJI IN PREDELOVALNICI SADJA S STENSKIMI KERAMIČNIMI PLOŠČICAMI SREDNJEGA CENOVNEGA RAZREDA, NA VODOTESNO LEPILO, S FUGIRANJEM Z VODOTESNO FUGIRNO MASO VKLJUČNO S PVC VOGALNIMI IN ZAKLJUČNIMI LETVICAMI "RONDEC". KERAMIKA IN FUGIRNA MASA PO IZBORU PROJEKTANTA.</t>
  </si>
  <si>
    <t>IZDELAVA VODOOPORNEGA STENSKEGA PREMAZA - ENAKOVREDNO NADOMESTILO KERAMIČNIH PLOŠČIC, DO VIŠINE 1,6 M, S POTREBNO PRIPRAVO PODLAGE.</t>
  </si>
  <si>
    <t>DOBAVA IN IZDELAVA FINALNEGA TLAKA TERASE, TLAK JE IZVEDEN IZ LESENIH MACESNOVIH DESK DEB. 4 CM IN ŠIR. 10 CM V MEDSEBOJNEM RAZMAKU 0,50 CM. DESKE SO PRITRJENE NA LESENE LETVE KOT PODKONSTRUKCIJA TE PA POLOŽENE PREKO PLASTIČNIH DISTANČNIKOV NA HIDROIZOLACIJO.</t>
  </si>
  <si>
    <t>Izkopi težke zemljine za izvedbo kanalizacije širine 1.0 m in globine do 2,0 m, nakladanje in odvoz v trajno deponijo, vključno s plačilom vseh taks.</t>
  </si>
  <si>
    <t>Izkopi težke zemljine za izvedbo čistilne naprave, nakladanje in odvoz na trajno deponijo, vključno s plačilom vseh taks.</t>
  </si>
  <si>
    <t>Zasip čistilne naprave s tamponskim materialom.</t>
  </si>
  <si>
    <t>Zasip kanalizacije s tamponskim materialom z uvaljanjem v plasteh do predpisane zbitosti.</t>
  </si>
  <si>
    <t>Široki izkopi težke zemljine, nakladanje in odvoz na  trajno deponijo, vključno s plačilom vseh taks.</t>
  </si>
  <si>
    <t>Izdelava nevezane nosilne plasti enakomerno zrnatega drobljenca 0/32 iz kamnine v debelini do 30 cm.</t>
  </si>
  <si>
    <t>Planiranje terena in tamponsko nasutje v debelini 10 cm na območju porušenega objekta.</t>
  </si>
  <si>
    <t>DOBAVA IN MONTAŽA NOTRANJEGA STOPNIŠČNEGA ROČAJA-PAŠAMANA IZ JEKLENE CEVI FI 50 MM, PROTIKOROZIJSKO ZAŠČITEN IN 2X PLESKAN, OPREMLJEN S KOVINSKIMI KONZOLAMI ZA PRITRDITEV V ZID. IZVEDBA PO DETAJLU ARHITEKTA.</t>
  </si>
  <si>
    <t xml:space="preserve">ODSTRANITEV OBSTOJEČEGA PRODCA S STREHE NAD HODNIKI PRITLIČJA TER DOBAVA IN VGRADNJA NOVEGA PRODCA V DEBELINI 10 CM. </t>
  </si>
  <si>
    <t>OBSTOJEČI OBJEKT</t>
  </si>
  <si>
    <t>0</t>
  </si>
  <si>
    <t xml:space="preserve">Postavke iz popisa del, ki imajo količino 0, niso predmet tega javnega naročila, zato jih ponudnik ne izpolnjuje. </t>
  </si>
  <si>
    <t>CP-X3021WN  videoprojektor 3200 ANSI lumnov,  vhodi VGA, video, HDMI, avdio, mrežni priključek (RJ-45) RS232 za kontrolo.</t>
  </si>
  <si>
    <t>Instalacijski  materiali:</t>
  </si>
  <si>
    <t>Specialni VGA kabel Tasker C258, brez polaganja</t>
  </si>
  <si>
    <t>Video kabel RG-59B/U brez stroškov polaganja</t>
  </si>
  <si>
    <t>C118 avdio kabel Tasker</t>
  </si>
  <si>
    <t>Konektorski material, drobni vezni in vijačni material</t>
  </si>
  <si>
    <t>Konektiranje kablov na obeh konceh</t>
  </si>
  <si>
    <t>HDMI korekcijski ojačevalnik</t>
  </si>
  <si>
    <t>Izdelava instalacije v predpripravljene instalacijske cevi in poti</t>
  </si>
  <si>
    <t xml:space="preserve">9. </t>
  </si>
  <si>
    <t>P.i.c. fi 40mm</t>
  </si>
  <si>
    <t>P.i.c. fi 16mm</t>
  </si>
  <si>
    <t>SKUPAJ OZVOČENJE IN VIDEO PROJEKCIJA</t>
  </si>
  <si>
    <t>A.</t>
  </si>
  <si>
    <t>SKUPAJ GRADBENA DELA</t>
  </si>
  <si>
    <t>EUR</t>
  </si>
  <si>
    <t>B.</t>
  </si>
  <si>
    <t>ELEKTROMONTAŽNA DELA</t>
  </si>
  <si>
    <t>ura</t>
  </si>
  <si>
    <t>SKUPAJ ELEKTRO MONTAŽNA DELA</t>
  </si>
  <si>
    <t>SKUPAJ NN PRIKLJUČEK</t>
  </si>
  <si>
    <t>Dobava, vgradnja, izdelava, montaža in preizkus</t>
  </si>
  <si>
    <t>SKUPAJ TK PRIKLJUČEK</t>
  </si>
  <si>
    <t xml:space="preserve">IZDELAVA PID </t>
  </si>
  <si>
    <t>SKUPAJ IZDELAVA PID PROJEKTA</t>
  </si>
  <si>
    <r>
      <t>Vodnik P/F 35mm</t>
    </r>
    <r>
      <rPr>
        <vertAlign val="superscript"/>
        <sz val="9"/>
        <rFont val="Times New Roman"/>
        <family val="1"/>
      </rPr>
      <t>2</t>
    </r>
  </si>
  <si>
    <r>
      <t>Vodnik P/F 16mm</t>
    </r>
    <r>
      <rPr>
        <vertAlign val="superscript"/>
        <sz val="9"/>
        <rFont val="Times New Roman"/>
        <family val="1"/>
      </rPr>
      <t>2</t>
    </r>
  </si>
  <si>
    <r>
      <t>Vodnik P/F 6mm</t>
    </r>
    <r>
      <rPr>
        <vertAlign val="superscript"/>
        <sz val="9"/>
        <rFont val="Times New Roman"/>
        <family val="1"/>
      </rPr>
      <t>2</t>
    </r>
  </si>
  <si>
    <r>
      <t>Vodnik FG7R 5 x 16mm</t>
    </r>
    <r>
      <rPr>
        <vertAlign val="superscript"/>
        <sz val="9"/>
        <rFont val="Times New Roman"/>
        <family val="1"/>
      </rPr>
      <t>2</t>
    </r>
  </si>
  <si>
    <r>
      <t>Vodnik FG7R 5 x 10mm</t>
    </r>
    <r>
      <rPr>
        <vertAlign val="superscript"/>
        <sz val="9"/>
        <rFont val="Times New Roman"/>
        <family val="1"/>
      </rPr>
      <t>2</t>
    </r>
  </si>
  <si>
    <r>
      <t>Vodnik  NPI 3 x 1,5mm</t>
    </r>
    <r>
      <rPr>
        <vertAlign val="superscript"/>
        <sz val="9"/>
        <rFont val="Times New Roman"/>
        <family val="1"/>
      </rPr>
      <t>2</t>
    </r>
  </si>
  <si>
    <r>
      <t>Vodnik  NPI 4 x 1,5mm</t>
    </r>
    <r>
      <rPr>
        <vertAlign val="superscript"/>
        <sz val="9"/>
        <rFont val="Times New Roman"/>
        <family val="1"/>
      </rPr>
      <t>2</t>
    </r>
  </si>
  <si>
    <r>
      <t>Vodnik  NPI 5 x 1,5mm</t>
    </r>
    <r>
      <rPr>
        <vertAlign val="superscript"/>
        <sz val="9"/>
        <rFont val="Times New Roman"/>
        <family val="1"/>
      </rPr>
      <t>2</t>
    </r>
  </si>
  <si>
    <r>
      <t>Vodnik  NPI 3x2,5mm</t>
    </r>
    <r>
      <rPr>
        <vertAlign val="superscript"/>
        <sz val="9"/>
        <rFont val="Times New Roman"/>
        <family val="1"/>
      </rPr>
      <t>2</t>
    </r>
  </si>
  <si>
    <r>
      <t>Vodnik  NPI 5x2,5mm</t>
    </r>
    <r>
      <rPr>
        <vertAlign val="superscript"/>
        <sz val="9"/>
        <rFont val="Times New Roman"/>
        <family val="1"/>
      </rPr>
      <t>2</t>
    </r>
  </si>
  <si>
    <t>z veznim in pritrdilnim  materialom.</t>
  </si>
  <si>
    <t>Svetilka varnostne razsvetljave 18W 60 min</t>
  </si>
  <si>
    <t>Svetilka varnostne razsvetljave 11W 60 min</t>
  </si>
  <si>
    <t>Varnostni modul vgrajen v svetilko splošne (2x26W)  60 min</t>
  </si>
  <si>
    <t>Svetilka ustreza tipu NARO RV-CL 2x26W EB TC-DE G24q-3  INTRA s sijalko, steklom vgradna</t>
  </si>
  <si>
    <t>Svetilka ustreza tipu 216 PR  2x58 W G5 EB   INTRA s sijalko,  z veznim in pritrdilnim  materialom.</t>
  </si>
  <si>
    <t>Svetilka linijska iz Alu profila ustreza tipu GYON  W GL 1x49W  T16 G5 EB  INTRA z obešalnim priborom s sijalko, z veznim in pritrdilnim  materialom.</t>
  </si>
  <si>
    <t>Svetilka vgradna  z mikropiramidalno optiko izkoristka min 77%  ustreza tipu TEVAS  PR 4x14W T16 EB   INTRA  s sijalkami, z veznim in pritrdilnim  materialom.</t>
  </si>
  <si>
    <t>Svetilka vgradni pregibni reflektor ustreza tipu INTRA HUNTER LED 18W 45o, z veznim in pritrdilnim  materialom.</t>
  </si>
  <si>
    <t>Svetilka ustreza tipu MIVA LINE DS AS 1x35W    T16 G5 EB   INTRA (za tablo) s sijalko, vgradna</t>
  </si>
  <si>
    <t>Piktogram (z ustreznim simbolom) nameščen ob svetilki varnostne razsvetljave.</t>
  </si>
  <si>
    <t>Meritve osvetljenosti varnostne razsvetljave in izdaja potrdila o ustreznosti s strani pooblaščene organizacije.</t>
  </si>
  <si>
    <t>Prapetni kanal kovinski ELBA 130/72 dvoprekatni, komplet s pokrovi in zaključnimi elementi.</t>
  </si>
  <si>
    <t xml:space="preserve">Tipka 230V,10A p/o  za vklop ventusov  VIMAR ali enake kvalitete. </t>
  </si>
  <si>
    <t>IR senzor stropni 360˚.</t>
  </si>
  <si>
    <t>Zatesnitev prehodov vodnikov skozi požarne cone, s tesnilno maso.</t>
  </si>
  <si>
    <t>Priklop ventilatorjev, klim, bojlerjev, zidnih grelnikov, ventusov.</t>
  </si>
  <si>
    <t>Tipka za SOS klic iz WC invalidi + tipka za razrešitev SOS klica pred VW invalidi + Signalna svetilka pri vratih WC invalidi.</t>
  </si>
  <si>
    <t>Zatesnitev prebojev skozi zunanje stene - preboji morajo biti zrakotesni.</t>
  </si>
  <si>
    <t>Razna nepredvidena dela z vpisom v gradbeni dnevnik (KV delavec).</t>
  </si>
  <si>
    <t>Odklop in demontaža obstoječe instalacije.</t>
  </si>
  <si>
    <t>Meritve električne instalacije in ozemljitev.</t>
  </si>
  <si>
    <t>IR senzor stenski 180˚.</t>
  </si>
  <si>
    <t>Stalna priključnica 230V, 16A p/o.</t>
  </si>
  <si>
    <t>Talna doza ustreza tipu ETD-9M dim 360x452x95mm.</t>
  </si>
  <si>
    <t>Vtičnica 230V, 16A, za montažo v parapetni kanal.</t>
  </si>
  <si>
    <t>Vtičnica 16A, p/o, s pokrovom IP55 VIMAR ali enake kvalitete.</t>
  </si>
  <si>
    <t>Vtičnica  16A,  p/o, VIMAR ali enake kvalitete.</t>
  </si>
  <si>
    <t>Stikalo 230V,10A p/o navadno s tlivko VIMAR ali enake kvalitete.</t>
  </si>
  <si>
    <t>Tipkalo 230V,10A p/o IP55 VIMAR ali enake kvalitete.</t>
  </si>
  <si>
    <t>Stikalo 230V, 10A p/o navadno VIMAR ali enake kvalitete.</t>
  </si>
  <si>
    <t>Stikalo 230V,10A p/o izmenično VIMAR ali enake kvalitete.</t>
  </si>
  <si>
    <t>PN negorljiva cev fi 16 s pritrdilnim in obesnim materialom.</t>
  </si>
  <si>
    <t>Razvodnica 92x92x45.</t>
  </si>
  <si>
    <t>Kabelska polica PK 50 s konzolami in pokrovom.</t>
  </si>
  <si>
    <t>Kabelska polica PK 100 s konzolami in pokrovom.</t>
  </si>
  <si>
    <t>Fleksibilna ojačana instalacijska cev P.i.c. fi 16mm.</t>
  </si>
  <si>
    <t>Instalacijska cev P.i.c. fi 36mm.</t>
  </si>
  <si>
    <t>Instalacijska cev P.i.c. fi 23mm.</t>
  </si>
  <si>
    <t>Instalacijska cev P.i.c. fi 16mm.</t>
  </si>
  <si>
    <t>Instalacijska cev P.i.c. fi 13,5mm.</t>
  </si>
  <si>
    <t xml:space="preserve">MPO sestavljena iz tipske omare tip PL 4 NT </t>
  </si>
  <si>
    <t>obročkanje kablov, enopolna shema.</t>
  </si>
  <si>
    <t>opremljen z enokrilnimi vrati in  sledečo opremo</t>
  </si>
  <si>
    <t>enopolna shema.</t>
  </si>
  <si>
    <t>Razdelilnik R-T (trgovina+predelava)  je sestavljen iz tipske p/o omare za vradnjo do 96 modulov</t>
  </si>
  <si>
    <t>opremljen z enokrilnimi vrati in  sledečo opremo:</t>
  </si>
  <si>
    <t>Razdelilnik R-KS (krajevna skupnost)  je sestavljen iz tipske n/o omare za vgradnjo do 72 modulov</t>
  </si>
  <si>
    <t>Pocinkan valjanec Fe/Zn 25x4.</t>
  </si>
  <si>
    <t>Vodnik Al fi 8 mm.</t>
  </si>
  <si>
    <t>Strešne opore SON za Al vodnik.</t>
  </si>
  <si>
    <t>Zidne opore ZON za Al vodnik.</t>
  </si>
  <si>
    <t>Merilna sponka Rf (HERMI).</t>
  </si>
  <si>
    <t>Razne spojke.</t>
  </si>
  <si>
    <t>Cevna objemka fi 110.</t>
  </si>
  <si>
    <t>Žlebna sponka.</t>
  </si>
  <si>
    <t>Mehanska zaščita VZ l=1.5 (HERMI).</t>
  </si>
  <si>
    <t>Doza za izenačitev potencialov, komplet z zbiralko in spoji.</t>
  </si>
  <si>
    <t>zbiralko in spoji.</t>
  </si>
  <si>
    <t>Spoji na kovinske mase.</t>
  </si>
  <si>
    <t>Meritve in izpis merilnih protokolov.</t>
  </si>
  <si>
    <t>TT vtičnica p/o RJ45, Kat5.</t>
  </si>
  <si>
    <t>Kabel UTP Kat. 5.</t>
  </si>
  <si>
    <t>Kabel IY(St)Y 10x2x0,6.</t>
  </si>
  <si>
    <t>Plastični instalaciski kanal 80x80mm.</t>
  </si>
  <si>
    <t>P.i.c. fi 16.</t>
  </si>
  <si>
    <t>Fleksibilna ojačana cev fi 16.</t>
  </si>
  <si>
    <t xml:space="preserve">TT priključna omarica PA20 z delilnikom in prenapetostno zaščito. </t>
  </si>
  <si>
    <t>Komunikacijska omara - KABINET 600-600 27U 1388 TOTEN sestavljiva.</t>
  </si>
  <si>
    <t>9418018 POLICA 48cm 2U 300mm toten.</t>
  </si>
  <si>
    <t>9416013 organizator ka. 48cm 1U plasticen Toten .</t>
  </si>
  <si>
    <t>05032 BRANDREX PANEL 24XRJ45 UTP GIGAPLUS.</t>
  </si>
  <si>
    <t>110844 HP 1810-24 v2 Switch (J9801A#ABB).</t>
  </si>
  <si>
    <t>05070 PATCH KA. UTP 0.5m BRANDREX .</t>
  </si>
  <si>
    <t>Energetski razdelilnik za montažo v komunikacijsko omaro.</t>
  </si>
  <si>
    <t>Kabelska polica PK 100 komplet s nosilci pokrovi spojnim in veznim materialom.</t>
  </si>
  <si>
    <t>PB760W stenski zvočnik,60W/8 Ohm dvosistemski.</t>
  </si>
  <si>
    <t>EES2424 Elektro  videoprojekcijsko platno 240 x 180 cm.</t>
  </si>
  <si>
    <t xml:space="preserve"> STA1050 teleskopska konzola za  montažo videoprojektorja iz stropa- stene, namenska izvedba glede na mest montaže, komplet za montažo s pritrdilnimi elementi za izbrani videoprojektor (SEA).</t>
  </si>
  <si>
    <t>Keramična bela magnetna tabla  120 x 240 cm, s pisali in brisalcem.</t>
  </si>
  <si>
    <t>Montaža AV opreme,   nastavitve, zagon, drobni instalacijski material, manipulativni stroški , dokumentacija, poučitev uporabnika.</t>
  </si>
  <si>
    <t>Dobava in vzidava nove NN zidne konzole.</t>
  </si>
  <si>
    <t>PE cev fi 80 mm položena v fasado objekta.</t>
  </si>
  <si>
    <t>Odklop obstoječega, ter ponovni priklop novega zračnega kabla X00/0-A 3x35+71,5mm2 .</t>
  </si>
  <si>
    <t xml:space="preserve">Kabel X00/0-A 3 x 35 +71,5mm2. </t>
  </si>
  <si>
    <t>Kabel NAYY-J  4 x 35 + 2,5mm2.</t>
  </si>
  <si>
    <t>Izdelava kabelskega končnika 4x35mm2 Al.</t>
  </si>
  <si>
    <t>Stroški nadzora elektrodistribucije.</t>
  </si>
  <si>
    <t>GRADBENI DEL ZA TK PRIKLJUČEK</t>
  </si>
  <si>
    <t>PE cev fi 50 mm položena v fasado objekta.</t>
  </si>
  <si>
    <t>Dobava in postavitev podpornega betonskega droga NO9 komplet z obesnim priborom.</t>
  </si>
  <si>
    <t>Obnova obstoječih TK zidnih konzol.</t>
  </si>
  <si>
    <t>Izdelava podlog za PID.</t>
  </si>
  <si>
    <t>Izdelava projekta PID.</t>
  </si>
  <si>
    <t>Svetilka ustreza tipu ARAGO  P 2 x 80  T16G5 EB widw IP20 siva INTRA s sijalko, z veznim in pritrdilnim  materialom.</t>
  </si>
  <si>
    <t>Kabelski žleb 15 mm.</t>
  </si>
  <si>
    <t>Vtičnica 230V, 16A, trojna  za montažo v parapetni kanal.</t>
  </si>
  <si>
    <t>Priklop sobnih termostatov.</t>
  </si>
  <si>
    <t>Vtičnica 400V 5p 16A, n/o, komplet z dozo IP 55.</t>
  </si>
  <si>
    <t>Vtičnica 230V, 16A, za montažo v talno dozo.</t>
  </si>
  <si>
    <t xml:space="preserve">PPL 2X1,5 mm2                                           </t>
  </si>
  <si>
    <t xml:space="preserve">PPL 3X1,5 mm2  </t>
  </si>
  <si>
    <t xml:space="preserve">PPL 4 X1,5 mm2         </t>
  </si>
  <si>
    <t>HDMI kabel visoke kvalitete, 15 m</t>
  </si>
  <si>
    <t>Izkop in izdelava temelja za betonski drog NO9.</t>
  </si>
  <si>
    <t>Instalacijske cevi, kanali, potrebni preboji, gradbena dela za zagotovitev instalacijskih poti.</t>
  </si>
  <si>
    <t>Količina</t>
  </si>
  <si>
    <t>Cena</t>
  </si>
  <si>
    <t>Znesek</t>
  </si>
  <si>
    <t>FAZA - OBSTOJEČI OBJEKT S KOTLOVNICO IN ZUNANJO UREDITVIJO</t>
  </si>
  <si>
    <t>OBSTOJEČI OBJEKT - NADSTROPJE</t>
  </si>
  <si>
    <t>1.1.</t>
  </si>
  <si>
    <t xml:space="preserve"> VODOVOD</t>
  </si>
  <si>
    <t xml:space="preserve">1. 0. </t>
  </si>
  <si>
    <t>h</t>
  </si>
  <si>
    <t>2. 0.</t>
  </si>
  <si>
    <t>Cevovodi iz srednjetežkih vroče pocinkanih navojnih cevi DIN 2440, za vodo, DN 15, spajanje z navoji, vključno navojni fitingi po DIN 2950. Vklj. zaščita za podometno vgradnjo.</t>
  </si>
  <si>
    <t>2.1.</t>
  </si>
  <si>
    <t>2.2.</t>
  </si>
  <si>
    <t>2.3.</t>
  </si>
  <si>
    <t>3. 0.</t>
  </si>
  <si>
    <t>Cevovodi iz srednjetežkih vroče pocinkanih navojnih cevi DIN 2440, za vodo, DN 15, spajanje z navoji, vključno navojni fitingi po DIN 2950. Vklj. dodatna korozijska zaščita z bitumenskim trakom.</t>
  </si>
  <si>
    <t>3.1.</t>
  </si>
  <si>
    <t>3.2.</t>
  </si>
  <si>
    <t>3.3.</t>
  </si>
  <si>
    <t>4.0.</t>
  </si>
  <si>
    <t>4.1.</t>
  </si>
  <si>
    <t>5. 0.</t>
  </si>
  <si>
    <t>6. 0.</t>
  </si>
  <si>
    <t>Tlačni preizkus tesnjenja cevovoda z vodo, preizkusni tlak je 1,3 kratni delovni tlak, vključno s potrebnimi čepi ter njihovo odstranitvijo po tlačnem preizkusu.</t>
  </si>
  <si>
    <t>7.0.</t>
  </si>
  <si>
    <t>7.1.</t>
  </si>
  <si>
    <t>8. 0.</t>
  </si>
  <si>
    <t>ODTOČNA KANALIZACIJA</t>
  </si>
  <si>
    <t>8. 1.</t>
  </si>
  <si>
    <t>Cevovodi za odpadno vodo iz trdega PVC, z natičnimi obojkami DIN 19531, DN  32, tesnjeno s tesnilnim obročkom, polaganje v poslopjih.</t>
  </si>
  <si>
    <t>8. 2.</t>
  </si>
  <si>
    <t>8. 3.</t>
  </si>
  <si>
    <t>8. 4.</t>
  </si>
  <si>
    <t>8.5.</t>
  </si>
  <si>
    <t>8. 6.</t>
  </si>
  <si>
    <t>8. 7.</t>
  </si>
  <si>
    <t>8. 8.</t>
  </si>
  <si>
    <t>8. 9.</t>
  </si>
  <si>
    <t>8.10.</t>
  </si>
  <si>
    <t>8.11.</t>
  </si>
  <si>
    <t>8.12.</t>
  </si>
  <si>
    <t>8.13.</t>
  </si>
  <si>
    <t>8.14.</t>
  </si>
  <si>
    <t>8.17.</t>
  </si>
  <si>
    <t>9. 0.</t>
  </si>
  <si>
    <t>10.0.</t>
  </si>
  <si>
    <t>Komplet umivalnik, sestavljen iz:</t>
  </si>
  <si>
    <t>10.1.</t>
  </si>
  <si>
    <t>10. 2.</t>
  </si>
  <si>
    <t>10.4.</t>
  </si>
  <si>
    <t>11. 0.</t>
  </si>
  <si>
    <t>Komplet WC sestavljen iz:</t>
  </si>
  <si>
    <t>11. 1.</t>
  </si>
  <si>
    <t>12.0.</t>
  </si>
  <si>
    <t>Komplet pisoar, sestavljen iz:</t>
  </si>
  <si>
    <t>12.1.</t>
  </si>
  <si>
    <t>12. 2.</t>
  </si>
  <si>
    <t>13. 0.</t>
  </si>
  <si>
    <t>Komplet oprema enojnega pomivalnega korita, sestavljena iz:</t>
  </si>
  <si>
    <t>13. 1.</t>
  </si>
  <si>
    <t>Odtočna garnitura za enojno pomivalno korito, iz plastike, odporne na vročo vodo, s sifonom, s priključnim kolenom.</t>
  </si>
  <si>
    <t>13.2.</t>
  </si>
  <si>
    <t>13.0.</t>
  </si>
  <si>
    <t>Podometni ventil, z navojnim priključkom DN 15, iz medenine, s pokromanim ročajem in rozeto.</t>
  </si>
  <si>
    <t>14.0.</t>
  </si>
  <si>
    <t>Držalo za milo, stenski nosilec iz medenine, pokroman, pritrditev z skritimi vijaki.</t>
  </si>
  <si>
    <t>14.1.</t>
  </si>
  <si>
    <t>Držalo za tekoče  milo, stenski nosilec iz medenine, pokroman, pritrditev z skritimi vijaki, komplet z milnikom.</t>
  </si>
  <si>
    <t>14.2.</t>
  </si>
  <si>
    <t>Držalo za papirnate brisače, stenski nosilec iz medenine, pokroman, roka iz medenine, pokromana.</t>
  </si>
  <si>
    <t>14.3.</t>
  </si>
  <si>
    <t>Držalo za toaletni papir, iz plastike, barvni odtenek bel, proizv./tip, zaprta oblika, za montažo na steno.</t>
  </si>
  <si>
    <t>15.0.</t>
  </si>
  <si>
    <t>16.0.</t>
  </si>
  <si>
    <t>17.0.</t>
  </si>
  <si>
    <t>18.0.</t>
  </si>
  <si>
    <t>Pripravljalna in zaključna dela za vse opisane storitve....</t>
  </si>
  <si>
    <t>1.2.</t>
  </si>
  <si>
    <t>OGREVANJE NADSTROPJA</t>
  </si>
  <si>
    <t>1.0.</t>
  </si>
  <si>
    <t>2.0.</t>
  </si>
  <si>
    <t>3.0.</t>
  </si>
  <si>
    <t>5.0.</t>
  </si>
  <si>
    <t>VEČSLOJNE PE cevi</t>
  </si>
  <si>
    <t>5.1.</t>
  </si>
  <si>
    <t>IZOLACIJA</t>
  </si>
  <si>
    <t>6. 1.</t>
  </si>
  <si>
    <t>6.2.</t>
  </si>
  <si>
    <t>6.3.</t>
  </si>
  <si>
    <t>8.0.</t>
  </si>
  <si>
    <t>Termometer s kazalcem, merilna tekočina alkohol, potopna cev aksialna, iz nerjavnega jekla, premer okrova 100 mm, merilno območje  0 do 120°C, merilna natančnost 1,6% od vrednosti skale.</t>
  </si>
  <si>
    <t>8.1.</t>
  </si>
  <si>
    <t>Manometer, proizv. INOL, vzmetni cevni, razred točnosti 1.6, okrov in nosilni obroč iz nerjavnega jekla, premer okrova 100 mm, priključek R 1/2, radialno navzdol, merilno območje 0 do 6,0 bar.</t>
  </si>
  <si>
    <t>10.2.</t>
  </si>
  <si>
    <t>12. 0.</t>
  </si>
  <si>
    <t>Odzračevalna posoda iz jeklene cevi iz celega, DIN 2448, zun. premer  88,9 mm, vključno z odzračevalno cevjo in ventilom DN 10, volumen posode je 1 l.</t>
  </si>
  <si>
    <t>14. 0.</t>
  </si>
  <si>
    <t>Konstrukcija iz profilnega jekla za podpore in obešala, vključno s pritrdilnim materialom, z osnovnim premazom.</t>
  </si>
  <si>
    <t>15. 0.</t>
  </si>
  <si>
    <t>Pleskanje cevovodov, konzol , dvakrat z osnovnim premazom po predhodnem čiščenju.</t>
  </si>
  <si>
    <t>15.1.</t>
  </si>
  <si>
    <t>17. 0.</t>
  </si>
  <si>
    <t>PLOČEVINASTI RADIATORJI z vgrajenim termostatskim ventilom s spodnjim priključkom</t>
  </si>
  <si>
    <t>17.1.</t>
  </si>
  <si>
    <t>17.2.</t>
  </si>
  <si>
    <t>Postavitev in priključitev ploščatih grel.</t>
  </si>
  <si>
    <t>24.0.</t>
  </si>
  <si>
    <t>Pripravljalna in zaključna dela za vse opisane storitve.</t>
  </si>
  <si>
    <t>1.3.</t>
  </si>
  <si>
    <t>PREZRAČEVANJE NADSTROPJA</t>
  </si>
  <si>
    <t>VENTILATORJI</t>
  </si>
  <si>
    <t>VERVENT CEVI</t>
  </si>
  <si>
    <t>...</t>
  </si>
  <si>
    <t>6.0.</t>
  </si>
  <si>
    <t>Pripravljalna dela, zarisovanje, poskusno obratovanje in zaključna dela</t>
  </si>
  <si>
    <t>9.0.</t>
  </si>
  <si>
    <t>1.4.</t>
  </si>
  <si>
    <t>HLAJENJE NADSTROPJE</t>
  </si>
  <si>
    <t>1. 0.</t>
  </si>
  <si>
    <t>Cevovodi za odpadno vodo iz trdega PVC, z natičnimi obojkami DIN 19531, DN  32, tesnjeno s tesnilnim obročkom, polaganje v poslopjih. Vključno s fazonskimi kosi. Vključno pritrditev cevi.</t>
  </si>
  <si>
    <t>OBSTOJEČI OBJEKT PRITLIČJE</t>
  </si>
  <si>
    <t>Cevovodi iz srednjetežkih vroče pocinkanih navojnih cevi DIN 2440, za vodo, DN 15, spajanje z navoji, vključno navojni fitingi po DIN 2950. Vklj. Toplotna izolacija.</t>
  </si>
  <si>
    <t>9.1.</t>
  </si>
  <si>
    <t>9.2.</t>
  </si>
  <si>
    <t>Komplet oprema dvojnega pomivalnega korita, sestavljena iz:</t>
  </si>
  <si>
    <t>12. 1.</t>
  </si>
  <si>
    <t>12.2.</t>
  </si>
  <si>
    <t>14.4.</t>
  </si>
  <si>
    <t>14.5.</t>
  </si>
  <si>
    <t>Podometni ventil, z navojnim priključkom DN 20, iz medenine, s pokromano kapo in rozeto.</t>
  </si>
  <si>
    <t>OGREVANJE PRITLIČJA</t>
  </si>
  <si>
    <t>PREZRAČEVANJE PRITLIČJA</t>
  </si>
  <si>
    <t>2.4.</t>
  </si>
  <si>
    <t>HLAJENJE PRITLIČJE IN KLET</t>
  </si>
  <si>
    <t>KOTLOVNICA</t>
  </si>
  <si>
    <t>1.5.</t>
  </si>
  <si>
    <t>Dimniški priključek za toplovodni kotel toplotne moči 50 kW, za pelete komplet z eksplozijsko odprtino in izoliran 2x koleno 45° in premera 200 mm dolžine cca 2 m.</t>
  </si>
  <si>
    <t>Troslojni izoliran dimnik iz nerjavečega materiala za toplovodni kotel na pelete, toplotne moči do 50 kW, komplet z čistilnimi vratci, strešno kapo za vetrovno področje, strešno obrobo za poševno streho, notranji premer 200 mm in dolžine cca 8 m.</t>
  </si>
  <si>
    <t>CEVI</t>
  </si>
  <si>
    <t>6.1.</t>
  </si>
  <si>
    <t>6.4.</t>
  </si>
  <si>
    <t>6.5.</t>
  </si>
  <si>
    <t>6.6.</t>
  </si>
  <si>
    <t>6.7.</t>
  </si>
  <si>
    <t>7.2.</t>
  </si>
  <si>
    <t>7.3.</t>
  </si>
  <si>
    <t>7.4.</t>
  </si>
  <si>
    <t>7.5.</t>
  </si>
  <si>
    <t>Toplotna izolacija cevovodov izvedena iz mineralnih vlaken gostote 100 kg/m3, debelina v skladu s pravilnikom o racionalni rabi energije. Plašč iz poltrde Al pločevine debeline 0,6 mm.</t>
  </si>
  <si>
    <t>9. 1.</t>
  </si>
  <si>
    <t>9. 2.</t>
  </si>
  <si>
    <t>10.3.</t>
  </si>
  <si>
    <t>10.5.</t>
  </si>
  <si>
    <t>13.1.</t>
  </si>
  <si>
    <t>Zaščitna prezračevalna cev premera 250 mm in dolžine 400 mm.</t>
  </si>
  <si>
    <t>Shema vezav z navodili za obratovanje, na papirju, zaščitena s steklom, vložena v okvir in pritrjena na steno.</t>
  </si>
  <si>
    <t>19.0.</t>
  </si>
  <si>
    <t>20.0.</t>
  </si>
  <si>
    <t>21.0.</t>
  </si>
  <si>
    <t>ZUNANJA UREDITEV</t>
  </si>
  <si>
    <t>PRIKLJUČEK VODOVODA</t>
  </si>
  <si>
    <t>Cevovodi iz srednjetežkih vroče pocinkanih navojnih cevi DIN 2440, za vodo, DN 32, spajanje z navoji, vključno navojni fitingi po DIN 2950. Vklj. dodatna korozijska zaščita z bitumenskim trakom.</t>
  </si>
  <si>
    <t>11.0.</t>
  </si>
  <si>
    <t>4.2.</t>
  </si>
  <si>
    <t>GRADBENA DELA ZA ZUNANJI VODOVOD</t>
  </si>
  <si>
    <t>8.6.</t>
  </si>
  <si>
    <t>11.1.</t>
  </si>
  <si>
    <t>22.0.</t>
  </si>
  <si>
    <t>NADSTROPJE</t>
  </si>
  <si>
    <t>VODOVOD</t>
  </si>
  <si>
    <t>OGREVANJE</t>
  </si>
  <si>
    <t>PREZRAČEVANJE</t>
  </si>
  <si>
    <t>HLAJENJE</t>
  </si>
  <si>
    <t>PRITLIČJE IN KLET</t>
  </si>
  <si>
    <t>PRIKLJUČEK VODOVODA - STROJNI</t>
  </si>
  <si>
    <t>PRIKLJUČEK VODOVODA - GRADBENI</t>
  </si>
  <si>
    <t>SKUPAJ I. FAZA</t>
  </si>
  <si>
    <t>Označevanje utorov cevovodov, prebojev sten ter izdelava utorov in prebojev za vodovod.</t>
  </si>
  <si>
    <t>Enako kot zgoraj samo DN 20.</t>
  </si>
  <si>
    <t>Enako kot zgoraj samo DN 25.</t>
  </si>
  <si>
    <t>Enako kot zgoraj samo DN 32.</t>
  </si>
  <si>
    <t>Oprema vodomera DN 25, komplet z dvema zapornima pipama DN 25, čistilnim kosom DN 25 in nepovratno loputo DN 25.</t>
  </si>
  <si>
    <t>Krogelne pipe navojne izvedbe DN 20 NP 16.</t>
  </si>
  <si>
    <t>Dezinfekcija in spiranje cevovodov za vodo, z vodo, dezinfekcijsko sredstvo klor, ter izdelava poročila.</t>
  </si>
  <si>
    <t>Notranji hidrant E740/25/25/30.</t>
  </si>
  <si>
    <t>Meritev hidranta E740/25/25/30, V=1,16 l/s, min 2,5 bar.</t>
  </si>
  <si>
    <t>Enako, razen DN  50.</t>
  </si>
  <si>
    <t>Enako, razen DN  70.</t>
  </si>
  <si>
    <t>Enako, razen DN 100.</t>
  </si>
  <si>
    <t>Strešna ventilacijska kapa iz bakrene pločevine, za montažo na cev z obojko iz trdega PVC, DN 100.</t>
  </si>
  <si>
    <t>Spojnik za odtočne cevi iz trdega PVC DIN 19531,-kot koleno, 87°, DN 100.</t>
  </si>
  <si>
    <t>Enako, razen 45°, DN 100.</t>
  </si>
  <si>
    <t>Spojnik za odtočne cevi iz trdega PVC DIN 19531,-kot koleno, 87°, DN 50.</t>
  </si>
  <si>
    <t>Enako, razen 45°, DN 50.</t>
  </si>
  <si>
    <t>Enako, razen 87°, DN 32.</t>
  </si>
  <si>
    <t>Enako, razen 45°, DN 32.</t>
  </si>
  <si>
    <t>Spojnik za odtočne cevi iz trdega PVC DIN 19531,-kot enojni odcep, 45°, DN 50x50.</t>
  </si>
  <si>
    <t>Enako, razen 87°, DN 100x50.</t>
  </si>
  <si>
    <t>Spojnik za odtočne cevi iz trdega PVC DIN 19531,-kot reducirni kos, DN 100x50.</t>
  </si>
  <si>
    <t>Talni odtok iz plastike, s sifonom, iztok 3°, priključek DN 50, rešetka iz nerjavnega jekla. Nazivne mere okvirja rešetke 100x100 mm.</t>
  </si>
  <si>
    <t>Umivalnik iz sanitarne keramike, npr. proizv. DOLOMITE tip PERLA, širina umivalnika 600X490, barvni odtenek bel. Pritrditev z vijaki.</t>
  </si>
  <si>
    <t>Zidni izpustni ventil z nastavkom za fleksibilno cev.</t>
  </si>
  <si>
    <t>Straniščna školjka iz sanitarne keramike, viseča, odtok zadaj, npr. proizv. DOLOMITE tip..., s sedežno desko s pokrovom in konstrukcijo, školjka v beli barvi. Pritrditev z vijaki.</t>
  </si>
  <si>
    <t>Pisoarna školjka iz sanitarne keramike, za stensko montažo, npr. proizv. DOLOMITE tip ALBANIA, vključno s pokromanim sifonom, dotok zgoraj, odtok spodaj, barvni odtenek bel. Pritrditev z vijaki.</t>
  </si>
  <si>
    <t>Brezkontaktna elektronsko krmiljena naprava za splakovanje pisoarjev, npr. proizv./tip ARMAL 58-803-120, v kompaktni izvedbi za podometno montažo, senzor v krmilni napravi.</t>
  </si>
  <si>
    <t>Enoročna stoječa armatura za pomivalno korito, npr. proizv. ARMAL tip 58-720-100, s pokromano površino. Vključno s kotnimi ventili.</t>
  </si>
  <si>
    <t>Električni tlačni akumulacijski grelnik sanitarne vode, za spodnjo montažo, vsebine 10 l, moči 2 kW, 220V 50Hz, el. grelnik enostopenjski, z zvočno zaščito po DIN AG I, priključne mere po DIN 44902, toplotna izolacija po DIN 44532, z gumbom za zvezno nastavitev temperature, z zaščito proti pregretju, vključno z varnostnim ventilom.</t>
  </si>
  <si>
    <t>Prenosni gasilni aparat, za večkratno polnjenje, gasilno sredstvo EG6-prah, vsebine 6 kg. S stenskim držalom.</t>
  </si>
  <si>
    <t>Cevovodi vključno s fazoni in cevnimi pritrdili, iz srednje težkih navojnih cevi DIN 2440, varjenih črnih, DN 10, spajanje z varjenjem.</t>
  </si>
  <si>
    <t>Enako, razen DN 15.</t>
  </si>
  <si>
    <t>Enako, razen DN 20.</t>
  </si>
  <si>
    <t>Enako, razen DN 25.</t>
  </si>
  <si>
    <t>Cevovodi iz večplastnih cevi iz PE in aluminija v zaščitni rebrasti cevi, v kolutu, premer 16 mm, spajanje s stisljivimi fitingi, vključno s spojnimi elementi.</t>
  </si>
  <si>
    <t>Toplotna izolacija cevovodov izvedena iz gibkih cevi iz sintetičnega kavčuka, območje uporabe 0 do 105°C, koefic. parozapornosti min. 3000, debeline 13 mm, za cev DN 15.</t>
  </si>
  <si>
    <t>Predtočni in povratvi razdelilec za ogrevanje, komplet z navojnimi priključki za 6 tokokrogov z ventili DN 15 in priključki na centralno kurjavo 2x DN 25, komplet v omarici.</t>
  </si>
  <si>
    <t>Termometer s kazalcem, merilna tekočina alkohol, potopna cev aksialna, iz nerjavnega jekla, premer okrova 100 mm, merilno območje 0 do 120°C, merilna natančnost 1,6% od vrednosti skale.</t>
  </si>
  <si>
    <t>Krogelna pipa DN 25, NP 4 komplet s holenderskim nastavkom.</t>
  </si>
  <si>
    <t>Lovilec nesnage DN 25 NP 4.</t>
  </si>
  <si>
    <t>Nepovratna loputa DN 25 NP 4.</t>
  </si>
  <si>
    <t>Krogelna pipa za praznjenje, z zaporno kapo na verižici, vključno z vijačnim spojem za gibko cev, okrov iz medi, PN 10, vključno z varilno obojko, DN 15.</t>
  </si>
  <si>
    <t>Avtomatski odzračevalnik, s plovcem iz plastike, okrov iz medi, PN 16, z navojnim priključkom vključno z varilno obojko, R 3/8.</t>
  </si>
  <si>
    <t>Pleskanje cevovodov, konzol, dvakrat z osnovnim premazom po predhodnem čiščenju.</t>
  </si>
  <si>
    <t>Pleskanje cevovodov, konzol, dvakrat z lakom odpornim proti visoki temperaturi.</t>
  </si>
  <si>
    <t>Sobni termostat s tedenskim programom.</t>
  </si>
  <si>
    <t>Jekleno ploščno grelo, toplotna moč preizkušena po EN 442, končno lakiran, barva RAL 9010, s priključkom spodaj in vgrajenim termostatskim ventilom, vključno s čepi in odzračevalnim ventilom. Npr. proizv. APOLLO, tip 605/550DK2 - 800.</t>
  </si>
  <si>
    <t>Jekleno ploščno grelo, toplotna moč preizkušena po EN 442, končno lakiran, barva RAL 9010, s priključkom spodaj in vgrajenim termostatskim ventilom, vključno s čepi in odzračevalnim ventilom. npr.proizv. APOLLO, tip 805/750DK2 - 800.</t>
  </si>
  <si>
    <t>Enako, razen tip 805/750DK2 - 900.</t>
  </si>
  <si>
    <t>Enoročna stoječa armatura za umivalnik, npr. proizv. ARMAL tip …pokromano površino. Z odtočnim ventilom s čepom na vzvod. Vključno s kotnimi ventili in sifonom.</t>
  </si>
  <si>
    <t>Termostatska glava z vgrajenim tipalom, npr. proizv./tip THERA 3, s plinskim polnjenjem, zaščita pred odtujitvijo z varnostnim obročem, vgrajena na grelo z integriranim ventilom.</t>
  </si>
  <si>
    <t>Regulacijski ventil za grelo, za dvocevno instalacijo, z dvojno regulacijo, ravne izvedbe, okrov iz medi, z ročnim kolescem, navojni priključek DN 10.</t>
  </si>
  <si>
    <t>17.6.</t>
  </si>
  <si>
    <t>Priključek za grelo z vgrajenim ventilom, proizv. kot dvojni ventil, osni razmik 50 mm, kotne oblike, iz medi, s priključkom za polnjenje in praznenje, navojni priključek DN 15.</t>
  </si>
  <si>
    <t>Odzračevalnik za grelo, za vodo do maks. 110°C, kot odzračevalni čep, iz medi, R 1/2.</t>
  </si>
  <si>
    <t>Zaporni čep za grelo, DN 32.</t>
  </si>
  <si>
    <t>Cevna prekrivna rozeta, iz medenine, pokromana, dvodelna, za cev DN 15.</t>
  </si>
  <si>
    <t>23.0.</t>
  </si>
  <si>
    <t>Cevni ventilator za odvod zraka kapacitete 180 m3/h, električna moč 85 W, električna napetost 230 V, primeren CA 100, komplet z regulatorjm hitrosti in časovnim nastavljalnikom.</t>
  </si>
  <si>
    <t>Okrogli zračni kanali iz spiralno robljenih cevi, izdelani iz jeklene pocinkane pločevine, komplet z oblikovnimi kosi, pritrdilnim, spojnim in tesnilnim materialom, premer 100 mm.</t>
  </si>
  <si>
    <t>Enako, razen premer 125 mm.</t>
  </si>
  <si>
    <t>Rešetka za prehod zraka med prostori za vgradnjo v vrata, izdelana iz vlečenih Al profilov, v naravni barvi aluminija, BxH = 325 x 125 mm.</t>
  </si>
  <si>
    <t>Prezračevalni ventil PV-1 za odvod zraka, izdelan iz jeklene pločevine, barva RAL 9010, pravokotne oblike.</t>
  </si>
  <si>
    <t>Strešna kapa DN 100 iz nerjavečega materiala, komplet s strešno obrobo.</t>
  </si>
  <si>
    <t>Nastavitev količin zraka na dovodnih in odvodnih elementih komplet s poročilom o doseženih projektnih količinah.</t>
  </si>
  <si>
    <t>Hladilna naprava za hlajenje in ogrevanje, komplet z zunanjo enoto in dvema notranjima enotama, stenske izvedbe, s cevno povezavo plinaste in tekoče povezave hladilnega sredstva ter električno in krmilno povezavo in daljinskim nastavljalnikom. Qh=5,2 kW, Qg=6,8 kW.                Primerna: ZUNANJA ENOTA CU-2E18LBE komplet s konzolami, 2 x NOTRANJA ENOTA CS-E9NKEW,   komplet z zagonom, atestno dokumentacijo ter navodili. Razdalja med zunanjo in notranjo enoto do 12 m. Zagon pooblaščenega serviserja in podučitev ravnanja z napravo.</t>
  </si>
  <si>
    <t>Enako kot zgoraj samo DN 50.</t>
  </si>
  <si>
    <t>Navodila za vzdrževanje in obratovanje.</t>
  </si>
  <si>
    <t>Pripravljalna dela, zarisovanje, poskusno obratovanje in zaključna dela.</t>
  </si>
  <si>
    <t>Oprema vodomera DN 20, komplet z dvema zapornima pipama DN 20, čistilnim kosom DN 20 in nepovratno loputo DN 20.</t>
  </si>
  <si>
    <t>Dezinfekcija in spiranje cevovodov za vodo, z vodo, dezinfekcijsko sredstvo klor ter izdelava poročila.</t>
  </si>
  <si>
    <t>Strešna ventilacijska kapa iz bakrene pločevine za montažo na cev z obojko iz trdega PVC, DN 100.</t>
  </si>
  <si>
    <t>Cevovodi za odpadno vodo iz trdega PVC, z natičnimi obojkami DIN 19531, DN 32, tesnjeno s tesnilnim obročkom, polaganje v poslopjih.</t>
  </si>
  <si>
    <t>Enako, razen DN 50.</t>
  </si>
  <si>
    <t>8.2.</t>
  </si>
  <si>
    <t>8.3.</t>
  </si>
  <si>
    <t>Enako, razen DN 70.</t>
  </si>
  <si>
    <t>8.4.</t>
  </si>
  <si>
    <t>Spojnik za odtočne cevi iz trdega PVC DIN 19531, -kot koleno, 87°, DN 100.</t>
  </si>
  <si>
    <t>8.7.</t>
  </si>
  <si>
    <t>8.8.</t>
  </si>
  <si>
    <t>8.9.</t>
  </si>
  <si>
    <t>RF talna rešetka s smradno zaporo in okvirjem za vgradnjo v tlak velikosti 20x20 cm.</t>
  </si>
  <si>
    <t>RF talna rešetka s smradno zaporo in okvirjem za vgradnjo v tlak velikosti 20x130 cm.</t>
  </si>
  <si>
    <t>Umivalnik iz sanitarne keramike, npr. proizv. DOLOMITE tip PERLA, širina umivalnika 600x490, barvni odtenek bel. Pritrditev z vijaki.</t>
  </si>
  <si>
    <t>Enoročna stoječa armatura za umivalnik in pretočni bojler, proizv. …, tip …, s pokromano površino. Z odtočnim ventilom s čepom na vzvod. Vključno s kotnimi ventili in sifonom.</t>
  </si>
  <si>
    <t>Odtočna garnitura za dvojno pomivalno korito, iz plastike odporne na vročo vodo, s sifonom in priključnim kolenom.</t>
  </si>
  <si>
    <t>Enoročna zidna armatura za pomivalno korito, proizv…, tip 5…, s pokromano površino.</t>
  </si>
  <si>
    <t>Odtočna garnitura za enojno pomivalno korito, iz plastike odporne na vročo vodo, s sifonom in priključnim kolenom.</t>
  </si>
  <si>
    <t>Enoročna zidna armatura za pomivalno korito, proizv…, tip 5 ..., s pokromano površino.</t>
  </si>
  <si>
    <t>Držalo za tekoče milo, stenski nosilec iz medenine, pokroman, pritrditev z skritimi vijaki, komplet z milnikom.</t>
  </si>
  <si>
    <t>Električni tlačni akumulacijski grelnik sanitarne vode, viseč, vertikalen, vsebine 80 l, moči 2 kW, 220V 50Hz, el. grelnik enostopenjski, z zvočno zaščito po DIN AG I, priključne mere po DIN 44902, toplotna izolacija po DIN 44532, z gumbom za zvezno nastavitev temperature, z zaščito proti pregretju, vključno z varnostnim ventilom.</t>
  </si>
  <si>
    <t>Električni pretočni grelnik sanitarne vode, spodnje montaže, vsebine 10 l, moči 2 kW, 220V 50Hz, el. grelnik enostopenjski, z zvočno zaščito po DIN AG I, priključne mere po DIN 44902, toplotna izolacija po DIN 44532, z gumbom za zvezno nastavitev temperature, z zaščito proti pregretju, vključno z varnostnim ventilom.</t>
  </si>
  <si>
    <t>Prenosni gasilni aparat za večkratno polnjenje, gasilno sredstvo EG6-prah, vsebine 6 kg. S stenskim držalom.</t>
  </si>
  <si>
    <t>Predtočni in povratvi razdelilec za ogrevanje, komplet z navojnimi priključki za 8 tokokrogov z ventili DN 15 in priključki na centralno kurjavo 2x DN 25, komplet v omarici.</t>
  </si>
  <si>
    <t>Manometer, npr. proizv. INOL, vzmetni cevni, razred točnosti 1.6, okrov in nosilni obroč iz nerjavnega jekla, premer okrova 100 mm, priključek R 1/2, radialno navzdol, merilno območje 0 do 6,0 bar.</t>
  </si>
  <si>
    <t>Odzračevalna posoda iz jeklene cevi iz celega, DIN 2448, zun. premer 88,9 mm, vključno z odzračevalno cevjo in ventilom DN 10, volumen posode je 1 l.</t>
  </si>
  <si>
    <t>Jekleno ploščno grelo, toplotna moč preizkušena po EN 442, končno lakiran, barva RAL 9010, s priključkom spodaj in vgrajenim termostatskim ventilom, vključno s čepi in odzračevalnim ventilom. npr. proizv. APOLLO, tip 605/550DK2 - 600.</t>
  </si>
  <si>
    <t>Enako, razen tip 605/550DK2 - 900.</t>
  </si>
  <si>
    <t>17.3.</t>
  </si>
  <si>
    <t>Enako, razen tip 605/550EK1 - 300.</t>
  </si>
  <si>
    <t>17.4.</t>
  </si>
  <si>
    <t>Jekleno ploščno grelo, toplotna moč preizkušena po EN 442, končno lakiran, barva RAL 9010, s priključkom spodaj in vgrajenim termostatskim ventilom, vključno s čepi in odzračevalnim ventilom. npr. proizv. APOLLO, tip 805/750DK2 - 700.</t>
  </si>
  <si>
    <t>17.5.</t>
  </si>
  <si>
    <t>Enako, razen tip 805/750DK2 - 800.</t>
  </si>
  <si>
    <t>Priključek za grelo z vgrajenim ventilom, proizv. kot dvojni ventil, osni razmak 50 mm, kotne oblike, iz medi, s priključkom za polnjenje in praznenje, navojni priključek DN 15.</t>
  </si>
  <si>
    <t>Odvodni ventilator za odvod zraka kapacitete 100 m3/h električna moč 90 W, električna napetost 230 V, primeren VORT SUPER MHC, komplet z regulatorjm hitrosti in časovnim nastavljalnikom .</t>
  </si>
  <si>
    <t>Cevni ventilator za odvod zraka kapacitete 200 m3/h električna moč 85 W, električna napetost 230 V, primeren CA CA 125, komplet z regulatorjm hitrosti in časovnim nastavljalnikom.</t>
  </si>
  <si>
    <t>Napa iz nerjaveče pločevine velikosti 80x80x40 cm, komplet s filtri.</t>
  </si>
  <si>
    <t>Rešetka za prehod zraka med prostori za vgradnjo v vrata, izdelana iz vlečenih Al profilov, v naravni barvi aluminija, BxH = 325x125 mm.</t>
  </si>
  <si>
    <t>Zaščitna rešetka, velikosti premera 150 mm iz nerjavečega materiala pritrjena na vgradni okvir.</t>
  </si>
  <si>
    <t>Hladilna naprava za hlajenje in ogrevanje, komplet z zunanjo enoto in notranjo enoto, stenske izvedbe, s cevno povezavo plinaste in tekoče povezave hladilnega sredstva ter električno in krmilno povezavo in daljinskim nastavljalnikom. Qh=2,5 kW, Qg=3,4 kW.                Primerna: npr. ZUNANJA ENOTA CU-E9NK-3 komplet s konzolami, NOTRANJA ENOTA CS-E9NKEW, komplet z zagonom, atestno dokumentacijo ter navodili. Razdalja med zunanjo in notranjo enoto do 12 m. Zagon pooblaščenega serviserja in podučitev ravnanja z napravo.</t>
  </si>
  <si>
    <t>Cevovodi za odpadno vodo iz trdega PVC, z natičnimi obojkami DIN 19531, DN 32, tesnjeno s tesnilnim obročkom, polaganje v poslopjih. Vključno s fazonskimi kosi. Vključno pritrditev cevi.</t>
  </si>
  <si>
    <t>Kotel na pelete toplotne moči od 50 kW, komplet z električnim priključkom 1,96 kW in priključno napetostjo 230 V. Dodatna oprema: Pripadajoči zalogovnik za pelete, naprava za transport goriva in gorilec.</t>
  </si>
  <si>
    <t>Kompletna regulacija za vodenje in krmiljenje toplovodnega kotla na pelete, krmiljenje kotlovske črpalke in tropotnega ventila v odvisnosti zunanje temperature z zunanjim tipalom: 1. KOTEL Regulator ECL 210, 230Vac                         Podnožje  za ECL 210, Aplikacijski ključ A275 Zunanje tipalo ESMT, 2 xTipalo ESMU 100 Cu, daljinski nastavljalnik ECA 30, zaščita kotla pred hladnim vdorom LENO™ MSV-BD DN32, CR, NN komplet z nastavitvijo in zagonom.</t>
  </si>
  <si>
    <t>Kompletna regulacija za  krmiljenje grelnega kroga  večnamenski prostor krmiljenje črpalke in tropotnega ventila v odvisnosti zunanje temperature z zunanjim tipalom: 2. VEČNAMENSKI PROSTOR, tropotni ventil VRG3 PN16 DN 25/10, 3 x navojni priključek VRG/VRB DN25 PN16 (1 priključek), tipalo ESMU 100 Cu, daljinski nastavljalnik ECA 30, nastavitev pretoka LENO™ MSV-BD DN32, CR, NN komplet z nastavitvijo in zagonom.</t>
  </si>
  <si>
    <t>Kompletna regulacija za  krmiljenje grelnega kroga  večnamenski prostor krmiljenje črpalke in tropotnega ventila v odvisnosti zunanje temperature z zunanjim tipalom: 4. PRITLIČJE: regulator ECL 210, 230Vac, podnožje za ECL 210, aplikacijski ključ A260, zunanje tipalo ESMT, 2 x tipalo ESMU 100 Cu, 2x daljinski nastavljalnik ECA 30, 2x tropotni ventil VRG3 PN16 DN 15/4, 6 x Navojni priključek VRG/VRB DN15 PN16 (1 priključek), nastavitev pretoka, 2x LENO™ MSV-BD DN20, CR, NN komplet z nastavitvijo in zagonom.</t>
  </si>
  <si>
    <t>Kompletna regulacija za  krmiljenje grelnega kroga  večnamenski prostor krmiljenje črpalke in tropotnega ventila v odvisnosti zunanje temperature z zunanjim tipalom: 3. NASTROPJE: regulator ECL 210, 230Vac podnožje  za ECL 210, aplikacijski ključ A230, tipalo ESMU 100 Cu, daljinski nastavljalnik ECA 30, tropotni ventil VRG3 PN16 DN 5/4, 3 x navojni priključek VRG/VRB DN15 PN16 (1 priključek), nastavitev pretoka LENO™ MSV-BD DN20, CR, NN komplet z nastavitvijo in zagonom.</t>
  </si>
  <si>
    <t>By pas povezava med razdelilci LENO™ MSV-BD DN40, CR, NN.</t>
  </si>
  <si>
    <t>Obtočna črpalka GHN 32/80-180 za pretok 2,1-2,9 m3/h, tlak 30 kPa, električna moč 210 W, električna napetost 220 V.</t>
  </si>
  <si>
    <t>Obtočna črpalka GHN 25/60-130 za pretok 0,57-1,1 m3/h, tlak 30 kPa, električna moč 90 W, električna napetost 220 V.</t>
  </si>
  <si>
    <t>Tropotni motorni prekrmilni ventil za zaščito kotla DN 32.</t>
  </si>
  <si>
    <t>Ekspazijska posoda volumna VARFLEX M 50 S.</t>
  </si>
  <si>
    <t>Varnostni ventil DN 20 R 3/4".</t>
  </si>
  <si>
    <t>Razdelilec ali zbiralnik DN 80 za priključke 1x DN40, 1 x DN 40, 3x DN 25 in 2x DN 15. Razdelilec je izdelan iz brezšivne cevi in bombiranega dna.</t>
  </si>
  <si>
    <t>Enako, razen DN 32.</t>
  </si>
  <si>
    <t>Enako, razen DN 40.</t>
  </si>
  <si>
    <t>7.6.</t>
  </si>
  <si>
    <t>Krogelna pipa DN 40, NP 4 komplet s holenderskim nastavkom.</t>
  </si>
  <si>
    <t>Krogelna pipa DN 32, NP 4 komplet s holenderskim nastavkom.</t>
  </si>
  <si>
    <t>Lovilec nesnage DN 40 NP 4.</t>
  </si>
  <si>
    <t>Nepovratna loputa DN 32 NP 4.</t>
  </si>
  <si>
    <t>Dušilna loputa DN 40 NP 4.</t>
  </si>
  <si>
    <t>Dušilna loputa DN 25 NP 4.</t>
  </si>
  <si>
    <t>Zaščitna prezračevalna rešetka premera 250 mm.</t>
  </si>
  <si>
    <t>Pregled dimnika s strani pooblaščene organizacije.</t>
  </si>
  <si>
    <t>Tlačni preizkus tesnjenja cevovoda z vodo, preizkusni tlak 1,3 kratni delovni tlak, vključno s potrebnimi čepi ter njihovo odstranitvijo po tlačnem preizkusu.</t>
  </si>
  <si>
    <t>Priključitev na obstoječi vodovod DN 100; zapiranje sekcijskih ventilov, praznenje cevovoda DN 100 ter priključitev novega cevovoda DN 32.</t>
  </si>
  <si>
    <t>Navrtni oklep DN 32 s podzemnim ventilom DN 32 teleskopsko vreteno in cestno kapo.</t>
  </si>
  <si>
    <t>Krogelna pipa z navojem DN 32 NP 16.</t>
  </si>
  <si>
    <t>Protipovratni ventil, z navojnim priključkom, PN 16, ohišje iz prešane medenine, kovinsko tesnilo, DN 25.</t>
  </si>
  <si>
    <t>Vodomer turbinski, proizv. po izbiri koncesionarja, mokre izvedbe za vodo do 40°C, za vodoravno vgradnjo, z navojnim priključkom, vključno priključne vijačne zveze, DN 25 ter nadzradnjo za radiski prenos podatka porabe.</t>
  </si>
  <si>
    <t>Lovilnik nesnage, ohišje iz sive litine, poševne oblike, s prirobničnim priključkom, PN 16, DN 32.</t>
  </si>
  <si>
    <t>Geodetski posnetek vodovoda.</t>
  </si>
  <si>
    <t>Preizkus zunanjih hidrantov z registriranimi izvajalci z izdelavo zapisnika in merilnega lista.</t>
  </si>
  <si>
    <t>Dezinfekcija in spiranje cevovodov za vodo, z vodo, dezinfekcijsko sredstvo klor.</t>
  </si>
  <si>
    <t>Planiranje dna jarka.</t>
  </si>
  <si>
    <t>Izdelava peščene posteljice za polaganje cevi (100-150 mm) ter zasutje s peskom granulacije 0-4 mm do debeline 10 cm nad cevjo.</t>
  </si>
  <si>
    <t>Zasipavanje jarka s tamponom ter utrjevanje z nabijanjem v jarku širine 60 cm, debeline do 30 cm.</t>
  </si>
  <si>
    <t>Zaščitna cev obstoječih instalacij s cevjo 10 cm, komplet z obbetoniranjem.</t>
  </si>
  <si>
    <t>Obbetoniranje krivin, odcepov, podstavkov z betonom C25/30.</t>
  </si>
  <si>
    <t>I.FAZA</t>
  </si>
  <si>
    <t>Priprava in vgraditev mešanice navadnega cementnega betona C12/15 v prerez do 0,15m3/m2 - podložni beton.</t>
  </si>
  <si>
    <t>Izdelava tankoslojne črte V-47.2 šir.12cm v beli barvi - parkirna mesta.</t>
  </si>
  <si>
    <t>Izdelava tankoslojne neprekinjene 'stop' črte V-9 šir.50cm v beli barvi.</t>
  </si>
  <si>
    <t>Doplačilo za posip z odsevnimi steklenimi kroglicami 0,25kg/m2.</t>
  </si>
  <si>
    <t>Dobava in montaža prometnih znakov II-2 skupaj s temeljem in drogom l = 3.00 m (temelj dim. 0.5x0.5 m).</t>
  </si>
  <si>
    <t>Zakoličba trase zunanjega vodovoda.</t>
  </si>
  <si>
    <t>Strojni in izkop jarka širine 0,6 m in globine 1,2 m, nakladanje in odvoz izkopanega materiala v stalno deponijo vključno s plačilom vseh taks.</t>
  </si>
  <si>
    <t>5.0</t>
  </si>
  <si>
    <t>8.0</t>
  </si>
  <si>
    <t>9.0</t>
  </si>
  <si>
    <t>Vodomerni jašek notranje mere 100x100x120 cm, komplet s LTŽ pokrovom 60x60 cm za promet, jašek izdelan iz betona, stene debeline 20 cm, armiran z mrežo Q...ter ojačan z vogalniki iz rebrastega železa premera 12 mm, komplet z opažem.</t>
  </si>
  <si>
    <t>MIZARSKA DELA SKUPAJ</t>
  </si>
  <si>
    <t>SLIKO-PLESKARSKA DELA SKUPAJ</t>
  </si>
  <si>
    <t>TLAKARSKA DELA SKUPAJ</t>
  </si>
  <si>
    <t>OBRTNIŠKA DELA</t>
  </si>
  <si>
    <t>KAMNOSEŠKA DELA</t>
  </si>
  <si>
    <t>OBRTNIŠKA DELA SKUPAJ</t>
  </si>
  <si>
    <t xml:space="preserve">VSI KLEPARSKI IZDELKI SO IZ JEKLENE POCINKANE BARVANE PLOČEVINE.  NOSILNE KLJUKE IN OBJEMKE SO PRAV TAKO IZ JEKLA POCINKANE BARVANE. </t>
  </si>
  <si>
    <t>KROVSKO-KLEPARSKA DELA</t>
  </si>
  <si>
    <t>KROVSKO-KLEPARSKA DELA SKUPAJ</t>
  </si>
  <si>
    <t xml:space="preserve">NAROČNIK: </t>
  </si>
  <si>
    <t xml:space="preserve">OBJEKT: </t>
  </si>
  <si>
    <t xml:space="preserve">SPLOŠNA OPOMBA! </t>
  </si>
  <si>
    <t>VSA IZKOPNA DELA IN TRANSPORTI IZKOPNIH MATERIALOV SE OBRAČUNAJO PO PROSTORNINI ZEMLJINE V RAŠČENEM STANJU. VSA NASIPNA DELA SE OBRAČUNAJO PO PROSTORNINI ZEMLJINE V VGRAJENEM STANJU. MOREBITNE ZAČASNE DEPONIJE ZEMELJSKEGA MATERIALA IN POTREBNE TRANSPORTE V ZVEZI  S TEM JE POTREBNO UPOŠTEVATI V ENOTNIH CENAH.</t>
  </si>
  <si>
    <t>RAZNA MANJŠA GRADBENA DELA KOT JE DOLBLJENJE IN KRPANJE ZA INSTALACIJE, POMOČ OBRTNIKOM, VZIDAVA MANJŠIH PREDMETOV, ITD. OBRAČUNA SE PO DEJANSKO PORABLJENEM ČASU IN MATERIALU EVIDENTIRANIM V GRADBENEM DNEVNIKU IN POTRJENIM S STRANI NADZORNEGA ORGANA NAROČNIKA. OCENA:</t>
  </si>
  <si>
    <t>DOBAVA IN POLAGANJE ARMATURNIH MREŽ S 500.</t>
  </si>
  <si>
    <t>DOBAVA IN NAPRAVA GROBEGA IN FINEGA NOTRANJEGA OMETA KAMNITIH ZIDOV Z GACM 1:2:6 IN FAM 1:3 S PREDHODNIM OBRIZGOM Z RCM 1:2. STROJNA IZVEDBA.</t>
  </si>
  <si>
    <t xml:space="preserve">VZ2 - ZUNANJA LESENA ZASTEKLENA STENA VEL. 123/315 CM Z ENOKRILNIMI VRATI VEL. 90/210 CM, IZ MASIVNEGA LESA, ZASTEKLITEV VARNOSTNO KALJENO STEKLO, TERMOIZOLATIVNO STEKLO. VRATNO KRILO OPREMLJENO S KLJUKO IN CILINDRIČNO KLJUČAVNICO IN SAMOZAPIRALOM. </t>
  </si>
  <si>
    <t xml:space="preserve">VZ3 - ZUNANJA LESENA ZASTEKLENA ENOKRILNA VRATA VEL. 102/206 CM, IZ MASIVNEGA LESA, ZASTEKLITEV VARNOSTNO KALJENO STEKLO, TERMOIZOLATIVNO STEKLO. VRATNO KRILO OPREMLJENO S KLJUKO IN CILINDRIČNO KLJUČAVNICO IN SAMOZAPIRALOM. </t>
  </si>
  <si>
    <t xml:space="preserve">VZ4 - ZUNANJA LESENA ZASTEKLENA ENOKRILNA VRATA Z NADSVETLOBO VEL. 102/216+66 CM, IZ MASIVNEGA LESA, ZASTEKLITEV VARNOSTNO KALJENO STEKLO, TERMOIZOLATIVNO STEKLO. VRATNO KRILO OPREMLJENO S KLJUKO IN CILINDRIČNO KLJUČAVNICO IN SAMOZAPIRALOM. </t>
  </si>
  <si>
    <t xml:space="preserve">V1 - SUHOMONTAŽNA NOTRANJA POLNA ENOKRILNA LESENA PANELNA VRATA VEL. 80/210 CM, LESEN MASIVEN PODBOJ Z GUMIJASTIM TESNILOM, VRATNO KRILO JE PANELKA, OPREMLJENA S KLJUKO IN CILINDRIČNO KLJUČAVNICO, SPODAJ PREZRAČEVALNA REŠETKA. </t>
  </si>
  <si>
    <t xml:space="preserve">V2 - SUHOMONTAŽNA NOTRANJA POLNA ENOKRILNA LESENA PANELNA VRATA VEL. 90/210 CM, LESEN MASIVEN PODBOJ Z GUMIJASTIM TESNILOM, VRATNO KRILO JE PANELKA, OPREMLJENA S KLJUKO IN CILINDRIČNO KLJUČAVNICO. </t>
  </si>
  <si>
    <t xml:space="preserve">V3 - SUHOMONTAŽNA NOTRANJA POLNA DVOKRILNA LESENA PANELNA VRATA VEL. 80+40/210 CM, LESEN MASIVEN PODBOJ Z GUMIJASTIM TESNILOM, VRATNO KRILO JE PANELKA, OPREMLJENA S KLJUKO IN CILINDRIČNO KLJUČAVNICO. </t>
  </si>
  <si>
    <t xml:space="preserve">V4 - SUHOMONTAŽNA NOTRANJA POLNA ENOKRILNA LESENA PANELNA VRATA VEL. 80/210 CM, LESEN MASIVEN PODBOJ Z GUMIJASTIM TESNILOM, VRATNO KRILO JE PANELKA, OPREMLJENA S KLJUKO IN CILINDRIČNO KLJUČAVNICO, SPODAJ PREZRAČEVALNA REŠETKA. </t>
  </si>
  <si>
    <t xml:space="preserve">V5 - SUHOMONTAŽNA NOTRANJA POLNA ENOKRILNA LESENA PANELNA VRATA VEL. 80/210 CM, LESEN MASIVEN PODBOJ Z GUMIJASTIM TESNILOM, VRATNO KRILO JE PANELKA, OPREMLJENA S KLJUKO IN CILINDRIČNO KLJUČAVNICO. </t>
  </si>
  <si>
    <t>V1P - NOTRANJA ALU PROTIPOŽARNA POLNA ENOKRILNA VRATA VEL. 80/210 CM EI30. VRATNO KRILO OPREMLJENO S KLJUKO IN CILINDRIČNO KLJUČAVNICO TER SAMOZAPIRALOM.</t>
  </si>
  <si>
    <t>DOBAVA IN MONTAŽA POLIRANIH PRAGOV ŠIRINE 30 CM, DEB. 3 CM IZ GRANITA NA VEZIVO PRI ZUNANJIH VRATIH.</t>
  </si>
  <si>
    <t xml:space="preserve">DOBAVA IN POKRITJE VRHA ATIKE S PLOČEVINO R.Š. 50 CM VKLJUČNO Z NOSILNO PLOČEVINO. </t>
  </si>
  <si>
    <t>PROSTORNINA OBJEKTA, KI SE RUŠI SE MERI TLORISNO PO ZUNANJIH MERAH, VIŠINA PA OD POD TLAKA PRITLIČJA DO VRHA STREHE. V CENI ZA ENOTO JE UPOŠTEVATI TUDI RUŠENJE TEMELJEV.</t>
  </si>
  <si>
    <t xml:space="preserve">NOSILNI ZIDOVI OPEČNI DEB. 20-30 CM </t>
  </si>
  <si>
    <t>SKUPAJ BREZ DDV EUR</t>
  </si>
  <si>
    <t>ODSTRANITEV OBSTOJEČIH SANITARNIH ELEMENTOV VKLJUČNO Z BLINDIRANJEM CEVI (UMIVALNIK, WC ŠKOLJKA, IZPLAKOVALNI KOTLIČEK, EL. BOJLER…)</t>
  </si>
  <si>
    <t>IZRAVNAVA NOTRANJIH FINO OMETANIH STEN IN STROPOV, Z 2X KITANJEM IN BRUŠENJEM, PRIPRAVLJENO ZA SLIKANJE.</t>
  </si>
  <si>
    <t xml:space="preserve">DOBAVA IN NAPRAVA HORIZONTALNE HIDROIZOLACIJE TLAKA Z ENIM SLOJEM PLASTOMER BITUMENSKIH TRAKOV NPR. IZOTEKT T4 S POLNIM VARJENJEM S PREDHODNIM HLADNIM BIT. PREMAZOM NPR. IBITOL. </t>
  </si>
  <si>
    <t>DOBAVA IN ZAZIDAVA OKENSKIH IN VRATNIH ODPRTIN IN OBZIDAVA ŠPALET V OBSTOJEČEM KAMNITEM ZIDU DEB. 60 CM Z OPEKO IN ACM 1:3:9</t>
  </si>
  <si>
    <t>DDV 20 %</t>
  </si>
  <si>
    <t>PRIPRAVLJALNA IN RUŠITVENA DELA</t>
  </si>
  <si>
    <t>PRIPRAVLJALNA IN RUŠITVENA DELA SKUPAJ</t>
  </si>
  <si>
    <t xml:space="preserve">FASADERSKA DELA </t>
  </si>
  <si>
    <t>FASADERSKA DELA SKUPAJ</t>
  </si>
  <si>
    <t>FASADERSKA DELA</t>
  </si>
  <si>
    <t>DOBAVA IN ZIDANJE OPEČNIH PREDELNIH STEN DEB. 12 CM S PREGRADNIMI ELEMENTI IN ACM 1:2:6 VKLJUČNO Z IZDELAVO MONTAŽNIH ARMIRANIH OPEČNIH NADVRATNIH PREKLAD.</t>
  </si>
  <si>
    <t>ZAKLJUČNO ČIŠČENJE PROSTOROV PO KONČANIH DELIH KOMPLET Z ZASTEKLJENIMI OKNI IN VRATI TER STENSKO KERAMIKO. OBRAČUNA SE 1X TLORISNA POVRŠINA PROSTOROV.</t>
  </si>
  <si>
    <t xml:space="preserve">VSI MIZARSKI IZDELKI SO FINALIZIRANI, SE DOBAVIJO NA OBJEKT IN MONTIRAJO, IZDELAJO SE PO SHEMI OKEN, STEKLENIH STEN IN VRAT IN PO DETAJLIH PROIZVAJALCA. </t>
  </si>
  <si>
    <t>VSE MERE JE POTREBNO VZETI NA LICU MESTA.</t>
  </si>
  <si>
    <t>2X SLIKANJE ŽE IZRAVNANIH NOTRANJIH STEN IN STROPOV Z NAVADNO BARVO NPR. JUPOL.</t>
  </si>
  <si>
    <t>V CENI JE ZAJETI VSE ZAKLJUČKE IZDELKA DO GRADBENE KONSTRUKCIJE IN TESNJENJE.</t>
  </si>
  <si>
    <t>ALU IZDELKI</t>
  </si>
  <si>
    <t>V CENAH ZA ENOTO PRI RUŠITVENIH DELIH JE UPOŠTEVATI SLEDEČE:</t>
  </si>
  <si>
    <t>ZAVAROVATI  JE OBMOČJE GRADBIŠČA NAPRAM OKOLICI Z USTREZNO OGRAJO IN OPOZORILNIMI TABLAMI, DA PREPREČI DOSTOP NEZAPOSLENIM.</t>
  </si>
  <si>
    <t>IZDELATI JE ELABORAT IZ VARSTVA PRI DELU ZA RUŠENJE OBJEKTA.</t>
  </si>
  <si>
    <t>OK1 - LESENO ZASTEKLJENO OKNO VEL. 160/205 CM, OKVIRJI IN KRILA IZ MASIVNEGA LESA, ZASTEKLITEV TROSLOJNI TERMOPAN, TERMOIZOLATIVNO STEKLO (U=0,9W/m2K). ODPIRANJE: SPODNJI DEL DVOKRILNO, ZGORNJI DEL NA VENTUS. SENČILO: NOTRANJE ŽALUZIJE. IZVESTI KOT OBSTOJEČE OZ. PO OBSTOJEČIH POSNETKIH!</t>
  </si>
  <si>
    <t>OK2 - LESENO ZASTEKLJENO OKNO VEL. 110/205 CM, OKVIRJI IN KRILA IZ MASIVNEGA LESA, ZASTEKLITEV TROSLOJNI TERMOPAN, TERMOIZOLATIVNO STEKLO (U=0,9W/m2K). ODPIRANJE: SPODNJI DEL DVOKRILNO, ZGORNJI DEL NA VENTUS. SENČILO: NOTRANJE ŽALUZIJE. IZVESTI KOT OBSTOJEČE OZ. PO OBSTOJEČIH POSNETKIH!</t>
  </si>
  <si>
    <t>OK3 - LESENO ZASTEKLJENO OKNO VEL. 105/156 CM, OKVIRJI IN KRILA IZ MASIVNEGA LESA, ZASTEKLITEV TROSLOJNI TERMOPAN, TERMOIZOLATIVNO STEKLO (U=0,9W/m2K). ODPIRANJE: SPODNJI DEL DVOKRILNO, ZGORNJI DEL NA VENTUS. SENČILO: NOTRANJE ŽALUZIJE. IZVESTI KOT OBSTOJEČE OZ. PO OBSTOJEČIH POSNETKIH!</t>
  </si>
  <si>
    <t>OK4 - LESENO ZASTEKLJENO OKNO VEL. 60/50 CM, OKVIRJI IN KRILA IZ MASIVNEGA LESA, ZASTEKLITEV TROSLOJNI TERMOPAN, TERMOIZOLATIVNO STEKLO (U=0,9W/m2K). ODPIRANJE: LEVO ALI DESNO IN NA VENTUS. SENČILO: NOTRANJE ŽALUZIJE. IZVESTI KOT OBSTOJEČE OZ. PO OBSTOJEČIH POSNETKIH!</t>
  </si>
  <si>
    <t>OK5 - LESENO ZASTEKLJENO OKNO VEL. 65/540 CM, OKVIRJI IN KRILA IZ MASIVNEGA LESA, ZASTEKLITEV TROSLOJNI TERMOPAN, TERMOIZOLATIVNO STEKLO (U=0,9W/m2K). ODPIRANJE: LEVO ALI DESNO IN NA VENTUS. IZVESTI KOT OBSTOJEČE OZ. PO OBSTOJEČIH POSNETKIH!</t>
  </si>
  <si>
    <t xml:space="preserve">SS1 - FIKSNA STEKLENA STENA V ALU BARVANIH PROFILIH, ZASTEKLITEV VARNOSTNO KALJENO STEKLO. STENA VEL. 190/313 CM. </t>
  </si>
  <si>
    <t xml:space="preserve">SS2 - STEKLENA STENA Z ENOKRILNIMI ZASTEKLENIMI VRATI V ALU BARVANIH PROFILIH, ZASTEKLITEV VARNOSTNO KALJENO STEKLO. SENČILO: VGRAJENE NOTRANJE ŽALUZIJE. ODPIRANJE: 1X VRATA DESNO + 6X FIKSNA ZASTEKLITEV. STENA VEL. 595/285 CM. </t>
  </si>
  <si>
    <t xml:space="preserve">VZ1 - ZUNANJA LESENA ZASTEKLENA DVOKRILNA VRATA VEL. 132/258 CM, IZ MASIVNEGA LESA, ZASTEKLITEV VARNOSTNO KALJENO STEKLO, TERMOIZOLATIVNO STEKLO. VRATNO KRILO OPREMLJENO S KLJUKO IN CILINDRIČNO KLJUČAVNICO IN SAMOZAPIRALOM. </t>
  </si>
  <si>
    <t>RUŠITVENA DELA SE MORAJO IZVAJATI POD STALNIM IN NEPOSREDNIM NADZOROM DOLOČENEGA VODJE DEL, KI JE STROKOVNO USPOSOBLJEN ZA TAKA GRADBENA DELA.</t>
  </si>
  <si>
    <t>ZAŠČITITI JE SOSEDNJE OBJEKTE IN JAVNE POVRŠINE.</t>
  </si>
  <si>
    <t>RUŠENJE SE MORA IZVAJATI TAKO, DA SE NE USTVARJA PRAHU.</t>
  </si>
  <si>
    <t>VSE DELOVNE IN ZAŠČITNE ODRE.</t>
  </si>
  <si>
    <t>MED RUŠENJEM JE OPAZOVATI SOSEDNJE OBJEKTE, ZARADI MOREBITNIH RAZPOK IN V PRIMERU, DA SE OPAZI RAZPOKE JE POTREBNO TAKOJ UKREPATI.</t>
  </si>
  <si>
    <t>ODKLOP IN ODSTRANITEV VSEH INŠTALACIJ.</t>
  </si>
  <si>
    <t xml:space="preserve">VES UPORABEN MATERIAL PRIDOBLJEN PRI RUŠENJU MORA IZVAJALEC DEL DEPONIRATI NA DEPONIJO NAROČNIKA, NEUPORABNEGA PA ODVOZITI V KRAJEVNO DEPONIJO NA RAZDALJI DO 10,00 KM VKLJUČNO S PLAČILOM VSEH KOMUNALNIH PRISTOJBIN IN TAKS. </t>
  </si>
  <si>
    <t xml:space="preserve">TEMELJI BETONSKI </t>
  </si>
  <si>
    <t xml:space="preserve">OKNA IN VRATA LESENA </t>
  </si>
  <si>
    <t>MONTAŽA IN DEMONTAŽA PREMIČNIH ODROV NA ZIDARSKIH STOLICAH VIŠINE DO 2,00 M. OBRAČUNA SE 1X TLORISNA POVRŠINA PROSTOROV.</t>
  </si>
  <si>
    <t xml:space="preserve">DOBAVA IN OBLOGA NOTRANJIH RAVNIH IN ZAVITIH AB STOPNIC PREREZA PO HOJNICI 18,0X30,0 CM S TOVARNIŠKO IZDELANIMI NEDRSEČIMI KERAMIČNIMI ELEMENTI ZA STOPNICE I. KVALIETE NA LEPILO, S FUGIRANJEM S FUGIRNO MASO VKLJUČNO Z NIZKOSTENSKO OBROBO VIŠ. DO 10 CM S TOVARNIŠKO IZDELANIMI KERAMIČNIMI ELEMENTI. </t>
  </si>
  <si>
    <t>DOBAVA IN IZDELAVA OBSTENSKEGA VERTIKALNEGA ZAKLJUČKA IN ZAKLJUČKA NAD AB ATIKO R.Š. DO 50 CM V SLEDEČI SESTAVI:  - HIDROIZOLACIJA SIKA 1,5 MM, - PAROIZENAČEVALNI SLOJ, - TRDA TOPLOTNA IZOLACIJA DEB. 5 CM, - PARNA ZAPORA, - LOČILNI SLOJ. HIDROIZOLACIJSKA FOLIJA SIKA JE PREKLOPNO VARJENA Z VROČIM ZRAKOM IN MEHANSKO PRITRJENA NA PODLAGO.</t>
  </si>
  <si>
    <t xml:space="preserve">DOBAVA IN MONTAŽA VARNOSTNIH PRELIVOV FI 10 CM, DOLŽINE 60 CM IZ JEKLENE POC. BARVANE PLOČEVINE. V CENI JE ZAJETI TUDI PREBOJ SKOZI ATIKO PRIZIDKA VKLJUČNO Z OBDELAVO </t>
  </si>
  <si>
    <t>TLAK BETONSKI VKLJUČNO S FINALNO OBLOGO IN NIZKOSTENSKO OBROBO</t>
  </si>
  <si>
    <t>NAPRAVA LUKENJ PREREZA DO 20X20 CM SKOZI OBSTOJEČE BETONSKE TEMELJE DEB. DO 70 CM ZA PREHOD KANALIZACIJSKIH IN INSTALACIJSKIH CEVI VKLJUČNO Z OBDELAVO PREBOJA PO MONTAŽI CEVI.</t>
  </si>
  <si>
    <t>DOBAVA IN IZDELAVA HIDRO IN TOPLOTNE IZOLACIJE RAVNE AB STREHE V SLEDEČI SESTAVI: - PRODEC 16/32 MM DEB. 10 CM, - GEOTEKSTIL, - HIDROIZOLACIJA SIKA 1,5 MM, - PAROIZENAČEVALNI SLOJ, - TRDA TOPLOTNA IZOLACIJA EKSTRUDIRAN POLISTIREN DEB. 20 CM, - PARNA ZAPORA, - LOČILNI SLOJ, - NAKLONSKI BETON DEB. 5-10 CM. HIDROIZOLACIJSKA FOLIJA SIKA JE PREKLOPNO VARJENA Z VROČIM ZRAKOM IN MEHANSKO PRITRJENA NA PODLAGO.</t>
  </si>
  <si>
    <t>MONTAŽNA LESENA PREDELNA STENA DEB. 13 MM ZA SANITARIJE, SKUPAJ Z VGRAJENIMI VRATI ŠIRINE 70 CM (KOS 2), POLNILO V FINALNI OBDELAVI OBOJESTRANSKO MAX LAMINAT, NOSILNA KONSTRUKCIJA STENE IZ TIPSKIH KROMIRANIH STOJK, STENA SKUPNE VIŠINE 215 CM IN JE SPODAJ DVIGNJENA 15 CM OD TAL. KOMPLET S PRITRDITVENIM MATERIALOM IN OBROBNIMI LETVAMI PO SISTEMU MAX PLOŠČ. VRATA SO OPREMLJENA Z NASADILI, KLJUKO IN KLJUČAVNICO USTREZNO ZA SANITARIJE. STENA VEL. 250/15+200 CM.</t>
  </si>
  <si>
    <t xml:space="preserve">MONTAŽNA LESENA PREDELNA/PREGRADNA STENA DEB. 13 MM ZA SANITARIJE, POLNILO V FINALNI OBDELAVI OBOJESTRANSKO MAX LAMINAT, NOSILNA KONSTRUKCIJA STENE IZ TIPSKIH KROMIRANIH STOJK, STENA SKUPNE VIŠINE 215 CM IN JE SPODAJ DVIGNJENA 15 CM OD TAL. KOMPLET S PRITRDITVENIM MATERIALOM IN OBROBNIMI LETVAMI PO SISTEMU MAX PLOŠČ. STENA VEL. 150/15+200 CM. </t>
  </si>
  <si>
    <t>MAVČNI STROPOVI SKUPAJ</t>
  </si>
  <si>
    <t>MAVČNI STROPOVI</t>
  </si>
  <si>
    <t>M2</t>
  </si>
  <si>
    <t>M3</t>
  </si>
  <si>
    <t>M1</t>
  </si>
  <si>
    <t>KG</t>
  </si>
  <si>
    <t>UR</t>
  </si>
  <si>
    <t xml:space="preserve">KVD </t>
  </si>
  <si>
    <t>KAMNOSEŠKA DELA SKUPAJ</t>
  </si>
  <si>
    <t>KLJUČAVNIČARSKA DELA</t>
  </si>
  <si>
    <t>ROČNO PLANIRANJE TERENA MED TEMELJI - POD TLAKOM S TOČNOSTJO +- 3 CM Z UTRJEVANJEM</t>
  </si>
  <si>
    <t>SPLOŠNA OPOMBA!</t>
  </si>
  <si>
    <t>IZDELAJO SE PO SHEMI OKEN IN VRAT IN PO DETAJLIH PROIZVAJALCA. VSE MERE ALU IZDELKOV JE POTREBNO VZETI NA LICU MESTA.</t>
  </si>
  <si>
    <t>KERAMIČARSKA DELA</t>
  </si>
  <si>
    <t>KLJUČAVNIČARSKA DELA SKUPAJ</t>
  </si>
  <si>
    <t>KERAMIČARSKA DELA SKUPAJ</t>
  </si>
  <si>
    <t>DOBAVA IN NAPRAVA HORIZONTALNE HIDROIZOLACIJE S 3X PREMAZOM S HIDROSTOPOM, NAD AB TEMELJI - POD AB STEBRI IN VERTIKALNIMI ZIDNIMI VEZMI.</t>
  </si>
  <si>
    <t>IZRAVNAVA NOTRANJIH OKENSKIH POLIC ŠIRINE DO 30 CM S CM 1:3 ALI FINIM BETONOM VKLJUČNO S POTREBNIM OPAŽEM.</t>
  </si>
  <si>
    <t>DOBAVA IN NAPRAVA GROBEGA IN FINEGA NOTRANJEGA OMETA BETONSKIH ZIDOV Z GACM 1:2:6 IN FAM 1:3 S PREDHODNIM OBRIZGOM Z RCM 1:2. STROJNA IZVEDBA.</t>
  </si>
  <si>
    <t>DOBAVA IN NAPRAVA GROBEGA IN FINEGA NOTRANJEGA OMETA OPEČNIH ZIDOV Z GACM 1:2:6 IN FAM 1:3 S PREDHODNIM OBRIZGOM Z RCM 1:2. STROJNA IZVEDBA.</t>
  </si>
  <si>
    <t>KD</t>
  </si>
  <si>
    <t>REKAPITULACIJA</t>
  </si>
  <si>
    <t>A</t>
  </si>
  <si>
    <t>GRADBENA DELA</t>
  </si>
  <si>
    <t>B</t>
  </si>
  <si>
    <t>ZEMELJSKA DELA</t>
  </si>
  <si>
    <t>BETONSKA DELA</t>
  </si>
  <si>
    <t>ZIDARSKA DELA</t>
  </si>
  <si>
    <t>TESARSKA DELA</t>
  </si>
  <si>
    <t>GRADBENA DELA SKUPAJ</t>
  </si>
  <si>
    <t>MIZARSKA DELA</t>
  </si>
  <si>
    <t>SLIKO-PLESKARSKA DELA</t>
  </si>
  <si>
    <t>TLAKARSKA DELA</t>
  </si>
  <si>
    <t>OPOMBA!</t>
  </si>
  <si>
    <t>ZEMELJSKA DELA SKUPAJ</t>
  </si>
  <si>
    <t>BETONSKA DELA SKUPAJ</t>
  </si>
  <si>
    <t xml:space="preserve">V CENI JE ZAJETI VSE ZAKLJUČKE IZDELKA DO GRADBENE KONSTRUKCIJE IN TESNJENJE. PRI OBLIKOVANJU CEN ZA VSE IZDELKE JE POTREBNO UPOŠTEVATI SHEME VRAT, OKEN IN STEN Z OPISI TER ZIDARSKO POMOČJO ZA VGRAJEVANJE. V CENI JE ZAJETI TUDI SLEPE OKVIRJE. </t>
  </si>
  <si>
    <t>DOBAVA IN VGRAJEVANJE TAMPONA FRAKCIJE 0/32 MM V SLOJU DEB. 30 CM POD NOTRANJI BETONSKI TLAK Z IZRAVNAVO POVRŠINE IN UTRJEVANJEM NA PREDPISANO ZBITOST.</t>
  </si>
  <si>
    <t>VRTANJE LUKENJ, GLOBINE 20-30 CM V OBSTOJEČE BETONSKE, KAMNITE ALI OPEČNE KONSTRUKCIJE, RAZPRAŠITEV VRTIN TER DOBAVA IN VGRADITEV SIDERNIH PALIC IZ REBRASTE ARMATURE FI 10-16 MM, DOLŽINE 0,50-1,00 M IN ZALITJE S FINO POLIMERIZIRANO CEMENTNO MALTO - POVEZAVA NOVIH KONSTRUKCIJ Z OBSTOJEČIMI.</t>
  </si>
  <si>
    <t xml:space="preserve">PRI IZVEDBI PREDMETNIH DEL JE STRIKTNO UPOŠTEVATI VSE ZAHTEVE V VEZI VARSTVA PRI DELU TAKO ZAPOSLENIH KOT MIMOIDOČIH. VSI DOSTOPI MORAJO BITI USTREZNO ZAVAROVANI IN OZNAČENI TER NEMOTEČI ZA UPORABNIKE SOSEDNJIH OBJEKTOV. IZVAJALEC DEL SI MORA DELOVIŠČE OGLEDATI NA LICU MESTA. V CENI JE ZAJETI VSE MOREBITNE STROŠKE, KI BI NASTALI KOT POSLEDICA UTESNJENEGA DELOVIŠČA. STROŠKE UREDITVE GRADBIŠČA JE ZAJETI V CENAH ZA ENOTO MERE PO OPISANIH POSTAVKAH, KER SE LE TI NE BODO OBRAČUNAVALI NAKNADNO (BARAKE, GRADBIŠČNI KONTEJNERJI, WC-JI, GRADBIŠČNA DEPONIJA, PLATOJI, UREDITVE DOSTOPOV, ZAŠČITNA OGRAJA PO OBODU GRADBIŠČA, GRADBIŠČNE TABLE, UREDITEV ELEKTRO IN VODOVODNEGA PRIKLJUČKA...). </t>
  </si>
  <si>
    <t>ZIDARSKA DELA SKUPAJ</t>
  </si>
  <si>
    <t>TESARSKA DELA SKUPAJ</t>
  </si>
  <si>
    <t>ALU IZDELKI SKUPAJ</t>
  </si>
  <si>
    <t>Občina Ajdovščina</t>
  </si>
  <si>
    <t>Ulica 5. maja 6a</t>
  </si>
  <si>
    <t>5270 Ajdovščina</t>
  </si>
  <si>
    <t>Učni center Brje</t>
  </si>
  <si>
    <r>
      <t xml:space="preserve">ŠT. PROJEKTA: </t>
    </r>
    <r>
      <rPr>
        <b/>
        <sz val="10"/>
        <color indexed="8"/>
        <rFont val="SL Dutch"/>
        <family val="0"/>
      </rPr>
      <t>178/2012</t>
    </r>
  </si>
  <si>
    <t>STROJNO IN DELNO ROČNO RUŠENJE OBSTOJEČEGA PRITLIČNEGA PRIZIDKA; ZUNANJIH TLORISNIH DIMENZIJ 13,86X8,20 m, VIŠINE 6,0 m.</t>
  </si>
  <si>
    <t>ODSTRANITEV NOTRANJIH LESENIH VRAT NE GLEDE NA VELIKOST.</t>
  </si>
  <si>
    <t>ODSTRANITEV ZUNANJE OGRAJE VIŠ. 1,0 M IZ FE PROFILOV.</t>
  </si>
  <si>
    <t>ODSTRANITEV LESENE STROPNE KONSTRUKCIJE SESTOJEČE IZ STROPNIKOV, LESENEGA PODA, ZAKLJUČNEGA TLAKA IZ PARKETA IN POD STROPNIKI PRITRJEN ŠTUKATURNI OPAŽ ALI TRSTIKA VKLJUČNO S STROPNIM OMETOM.</t>
  </si>
  <si>
    <t>RUŠENJE OPEČNIH PREDELNIH STEN, OBOJESTRANSKO OMETANIH ALI OBLOŽENIH S STENSKO KERAMIKO, STENE DEB. 10-15CM.</t>
  </si>
  <si>
    <t>ODBIJANJE NOTRANJEGA STENSKEGA OMETA NA KAMNITIH ZIDOVIH VKLJUČNO S ČIŠČENJEM FUG.</t>
  </si>
  <si>
    <t>ODBIJANJE OBSTOJEČE STENSKE KERAMIKE VKLJUČNO Z OMETOM IN ČIŠČENJEM FUG NA KAMNITIH ZIDOVIH.</t>
  </si>
  <si>
    <t>ODSTRANITEV ŠTUKATURNEGA OPAŽA ALI TRSTIKE, RABIC MREŽE IN STROPNEGA OMETA (STROP NAD NADSTROPJEM).</t>
  </si>
  <si>
    <t>RUŠENJE NOTRANJEGA BETONSKEGA TLAKA VKLJUČNO S FINALNO OBLOGO IZ KERAMIKE SKUPNE DEB. 10-15 CM, VKLJUČNO Z NIZKOSTENSKO OBROBO (SANITARIJE).</t>
  </si>
  <si>
    <t>NAPRAVA HORIZONTALNIH UTOROV PREREZA 15X18 CM V OBSTOJEČ KAMNITI ZID ZA NALEGANJE NOVIH AB STROPNIH PLOŠČ.</t>
  </si>
  <si>
    <t>NAPRAVA VERTIKALNIH UTOROV PREREZA 15X15-20X20 CM V OBSTOJEČEM KAMNITEM ZIDU ZA ODDUŠNIKE, VENTILACIJSKE CEVI IN ODTOČNE KANALIZACIJSKE CEVI.</t>
  </si>
  <si>
    <t>STROJNI IZKOP JARKOV ZA PASOVNE TEMELJE V TERENU III.-IV. KTG, Z ODVOZOM IZKOPANEGA MATERIALA V TRAJNO DEPONIJO  VKLJUČNO S PLAČILOM VSEH KOMUNALNIH PRISTOJBIN IN TAKS.</t>
  </si>
  <si>
    <t>ROČNO PLANIRANJE DNA TEMELJEV IN TEMELJNE PLOŠČE S TOČNOSTJO +- 3 CM Z UTRJEVANJEM .</t>
  </si>
  <si>
    <t>ROČNO PLANIRANJE TERENA - POD ZUNANJO KLANČINO S TOČNOSTJO +- 3 CM Z UTRJEVANJEM.</t>
  </si>
  <si>
    <t>DOBAVA IN VGRAJEVANJE KAMNITEGA MATERIALA GRANULACIJE 0/100 MM V SLOJIH PRIMERNE DEBELINE Z IZRAVNAVO POVRŠINE S TOČNOSTJO +- 3 CM IN UTRJEVANJEM - DO POD TAMPONSKE PODLOGE. KAMNITI MATERIAL SE UVALJA DO PREDPISANEGA MODULA STISLJIVOSTI.</t>
  </si>
  <si>
    <t>DOBAVA IN VGRAJEVANJE BETONA C25/30 V PODLOŽNI ARMIRAN BETONSKI TLAK DEB. 12CM, Z ZGLADITVIJO ZGORNJE POVRŠINE ZA POLAGANJE HORIZONTALNE HIDROIZOLACIJE.</t>
  </si>
  <si>
    <t>DOBAVA IN VGRAJEVANJE BETONA C25/30 V AB TEMELJNO PLOŠČO DEB. 25 CM, Z ZGLADITVIJO ZGORNJE POVRŠINE ZA POLAGANJE HORIZONTALNE HIDROIZOLACIJE.</t>
  </si>
  <si>
    <t>DOBAVA IN VGRAJEVANJE BETONA C25/30 V AB KONSTRUKCIJE: TALNA PLOŠČA KLANČINE DEB. 15 CM.</t>
  </si>
  <si>
    <t>DOBAVA IN VGRAJEVANJE BETONA C25/30 V AB KONSTRUKCIJE: VERTIKALNE ZIDNE VEZI IN STEBRI.</t>
  </si>
  <si>
    <t>DOBAVA IN VGRAJEVANJE BETONA C25/30 V AB KONSTRUKCIJE: MASIVNE STROPNE IN RAVNE STREŠNE PLOŠČE DEB. 12-20 CM, PREKLADE, NOSILCI IN HORIZONTALNE ZIDNE VEZI.</t>
  </si>
  <si>
    <t>DOBAVA IN VGRAJEVANJE BETONA C25/30 V AB KONSTRUKCIJE: ATIKA DEB. 20 CM.</t>
  </si>
  <si>
    <t>DOBAVA IN VGRAJEVANJE BETONA C25/30 V AB KONSTRUKCIJE: STOPNICE IN PODESTI.</t>
  </si>
  <si>
    <t>DOBAVA IN POLAGANJE REBRASTE ARMATURE S 500 DO FI 12 MM.</t>
  </si>
  <si>
    <t>DOBAVA IN POLAGANJE REBRASTE ARMATURE S 500 NAD FI 12 MM.</t>
  </si>
  <si>
    <t>DOBAVA IN NAPRAVA VERTIKALNE HIDROIZOLACIJE ZIDOV VIŠINE DO 50 CM Z ENIM SLOJEM PLASTOMER BITUMENSKIH TRAKOV NPR. IZOTEKT T4, S POLNIM VARJENJEM S PREDHODNIM HLADNIM BIT. PREMAZOM NPR. IBITOL, VKLJUČNO S PREDHODNO IZRAVNAVO KAMNITEGA ALI OPEČNEGA ZIDU S CEM. MALTO V DEB. DO 5 CM.</t>
  </si>
  <si>
    <t xml:space="preserve">DOBAVA IN NAPRAVA HORIZONTALNE HIDROIZOLACIJE TLAKA Z DVEMA SLOJEMA MAPELASTIC Z VMESNO ALKALNO ODPORNO MREŽICO IZ STEKLENIH VLAKEN VKLJUČNO Z MAPEBAND GUMIRANIMI POLIESTERSKIMI TRAKOVI, VOGALNIMI ELEMENTI IN MANŠETAMI ZA TESNJENJE VOGALOV IN ROBOV TER OBZIDNIMI ZAVIHKI VIŠ. DO 20 CM. OBRAČUNA SE HORIZONTALNA PROJEKCIJA. (SANITARIJE V NADSTROPJU). </t>
  </si>
  <si>
    <t>DOBAVA IN ZIDANJE OPEČNIH NOSILNIH ZIDOV DEB. 20 CM Z MODULARNO OPEKO MO20 IN ACM 1:2:6.</t>
  </si>
  <si>
    <t>ZAŠČITA CEVI STROJNIH IN ELEKTRO INSTALACIJ S CEMENTNO MALTO - NA TLAKU.</t>
  </si>
  <si>
    <t>DOBAVA IN MONTAŽA AB KAP DIMNIKOV DIM. 100X60X10 CM Z ODKAPOM - NAD OBSTOJEČIMI DIMNIKI.</t>
  </si>
  <si>
    <t>DOBAVA IN MONTAŽA AB KAP DIMNIKOV DIM. 60X60X10 CM Z ODKAPOM - NAD OBSTOJEČIMI DIMNIKI.</t>
  </si>
  <si>
    <t>NAPRAVA, MONTAŽA IN DEMONTAŽA DVOSTRANSKEGA OPAŽA ZA AB PASOVNE TEMELJE.</t>
  </si>
  <si>
    <t>NAPRAVA, MONTAŽA IN DEMONTAŽA DVOSTRANSKEGA OPAŽA ZA AB ZID PRI KLANČINI.</t>
  </si>
  <si>
    <t>NAPRAVA, MONTAŽA IN DEMONTAŽA OPAŽA ZA ROBOVE AB TALNE PLOŠČE KLANČINE VIŠ. 15 CM.</t>
  </si>
  <si>
    <t>NAPRAVA, MONTAŽA IN DEMONTAŽA OPAŽA ZA ROBOVE AB TEMELJNE PLOŠČE VIŠ. 25 CM.</t>
  </si>
  <si>
    <t>NAPRAVA, MONTAŽA IN DEMONTAŽA OPAŽA ZA AB VERTIKALNE ZIDNE VEZI.</t>
  </si>
  <si>
    <t>NAPRAVA, MONTAŽA IN DEMONTAŽA OPAŽA ZA AB MASIVNE STROPNE PLOŠČE, Z VIŠINO PODPIRANJA DO 3,00 M.</t>
  </si>
  <si>
    <t>NAPRAVA, MONTAŽA IN DEMONTAŽA OPAŽA ZA AB MASIVNE STROPNE PLOŠČE, Z VIŠINO PODPIRANJA NAD 3,00 DO 4,00 M.</t>
  </si>
  <si>
    <t>NAPRAVA, MONTAŽA IN DEMONTAŽA OPAŽA ZA AB HORIZONTALNE ZIDNE VEZI IN ROBOVE AB STROPNIH PLOŠČ VIŠ. DO 20 CM.</t>
  </si>
  <si>
    <t>NAPRAVA, MONTAŽA IN DEMONTAŽA OPAŽA ZA AB PREKLADE IN NOSILCE, Z VIŠINO PODPIRANJA DO 3,00 M.</t>
  </si>
  <si>
    <t>NAPRAVA, MONTAŽA IN DEMONTAŽA OPAŽA ZA AB RAVNE IN ZAVITE STOPNICE IN PODESTE, Z VIŠINO PODPIRANJA DO 3,00 M.</t>
  </si>
  <si>
    <t>NAPRAVA, MONTAŽA IN DEMONTAŽA OPAŽA ZA ODPRTINE VEL. OD 0,05 DO 0,10 M2 V AB TEMELJIH DEB. DO 60 CM ZA PREHOD INŠTALACIJ IN KANALIZACIJE.</t>
  </si>
  <si>
    <t>DOBAVA IN IZDELAVA TANKOSLOJNE FASADE NA OPEČNE FASADNE ZIDOVE V SLEDEČI SESTAVI: - LEPLJENJE IN MEHANSKO SIDRANJE (SIDRA: PLASTIČNI VLOŽEK, KOVINSKI VIJAČNI ŽEBELJ 6-8 SIDER/M2) FASADNIH PLOŠČ IZ EKSPANDIRANEGA POLISTIRENA (GOSTOTE 15-18 KG/M3) DEB. 10 CM, - NANOS LEPILA BAUMIT KLEBESPACHTEL, POLAGANJE ARMATURNE MREŽICE IZ STEKLENIH VLAKEN BAUMIT TEXTILGLASGITTER IN IZRAVNAVA Z LEPILOM BAUMIT KLEBESPACHTEL, - PREMAZ Z EMULZIJO BAUMIT UNIVERSALGRUND, - NAPRAVA ZAKLJUČNEGA SLOJA FASADNEGA OMETA Z BAUMIT SILIKATPUTZ DEB. 2 MM. V CENI ZA ENOTO SO ZAJETI TUDI VSI POTREBNI NOSILNI, OJAČITVENI, ZAKLJUČNI, DILATACIJSKI PROFILI, PRITRDILNI MATERIAL IN OBDELAVA OKENSKIH IN VRATNIH ŠPALET S TOPLOTNO IZOLACIJO. BARVA PO IZBORU ARHITEKTA IN NAROČNIKA.</t>
  </si>
  <si>
    <t>DOBAVA IN IZDELAVA TANKOSLOJNE FASADE NA OPEČNE ZIDOVE NA PODSTAVKU FASADE-COKEL V VIŠINI 50 CM V SLEDEČI SESTAVI: - LEPLJENJE IN MEHANSKO SIDRANJE FASADNIH PLOŠČ IZ EKSTRUDIRANEGA POLISTIRENA DEB. 10 CM, - NANOS LEPILA BAUMIT KLEBESPACHTEL, POLAGANJE ARMATURNE MREŽICE IZ STEKLENIH VLAKEN BAUMIT TEXTILGLASGITTER IN IZRAVNAVA Z LEPILOM BAUMIT KLEBESPACHTEL, - PREMAZ Z EMULZIJO BAUMIT UNIVERSALGRUND, - NAPRAVA ZAKLJUČNEGA SLOJA FASADNEGA OMETA Z BAUMIT MOSAIKPUTZ. V CENI ZA ENOTO SO ZAJETI TUDI VSI POTREBNI NOSILNI, OJAČITVENI, ZAKLJUČNI, DILATACIJSKI PROFILI, PRITRDILNI MATERIAL IN OBDELAVA VRATNIH ŠPALET S TOPLOTNO IZOLACIJO. BARVA PO IZBORU ARHITEKTA IN NAROČNIKA.</t>
  </si>
  <si>
    <t>DOBAVA IN NAPRAVA TALNEGA TIPSKEGA  IZLIVA NA RAVNI STREHI IN NA TERASI Z NAPRAVO  PRIKLJUČKA NA ODTOČNO STREŠNO CEV FI 15 CM VKLJUČNO S PROTILISTNIM KOŠEM.</t>
  </si>
  <si>
    <t>DOBAVA IN MONTAŽA VARNOSTNIH PRELIVOV FI 10 CM, DOLŽINE 60 CM IZ JEKLENE POC. BARVANE PLOČEVINE. V CENI JE ZAJETI TUDI PREBOJ SKOZI ATIKO PRIZIDKA VKLJUČNO Z OBDELAVO.</t>
  </si>
  <si>
    <t>DOBAVA IN IZDELAVA ZAKLJUČKA HIDROIZOLACIJSKE MEMBRANE SIKA NA FASADO VKLJUČNO Z GUMIRANO LETVIJO IN TESNJENJEM.</t>
  </si>
  <si>
    <t>DOBAVA IN MONTAŽA POLIRANIH NOTRANJIH OKENSKIH POLIC ŠIRINE 30 CM, DEB. 3 CM IZ GRANITA NA VEZIVO.</t>
  </si>
  <si>
    <t>DOBAVA IN OBLOGA NOTRANJEGA TLAKA V SANITARIJAH S TALNIMI KERAMIČNIMI PLOŠČICAMI SREDNJEGA CENOVNEGA RAZREDA, NA VODOTESNO LEPILO, S FUGIRANJEM Z VODOTESNO FUGIRNO MASO. KERAMIKA IN FUGIRNA MASA PO IZBORU PROJEKTANTA.</t>
  </si>
  <si>
    <t>DOBAVA IN OBLOGA NOTRANJEGA TLAKA V OSTALIH PROSTORIH S TALNIMI NEDRSEČIMI KERAMIČNIMI PLOŠČICAMI VEČJEGA FORMATA, SREDNJEGA CENOVNEGA RAZREDA, NA LEPILO, S FUGIRANJEM S FUGIRNO MASO. KERAMIKA IN FUGIRNA MASA PO IZBORU PROJEKTANTA.</t>
  </si>
  <si>
    <t>DOBAVA IN OBLOGA NIZKOSTENSKE OBROBE VIŠ. DO 10 CM S TOVARNIŠKO IZDELANIMI KERAMIČNIMI ELEMENTI NA LEPILO, S FUGIRANJEM S FUGIRNO MASO. KERAMIKA ENAKA TALNI KERAMIKI IZ POSTAVKE B-5/2!.</t>
  </si>
  <si>
    <t>DOBAVA IN OBLOGA FINO OMETANIH STEN V SANITARIJAH S STENSKIMI KERAMIČNIMI PLOŠČICAMI SREDNJEGA CENOVNEGA RAZREDA, NA VODOTESNO LEPILO, S FUGIRANJEM Z VODOTESNO FUGIRNO MASO VKLJUČNO S PVC VOGALNIMI IN ZAKLJUČNIMI LETVICAMI "RONDEC". OBLOGA DO STROPA. KERAMIKA IN FUGIRNA MASA PO IZBORU PROJEKTANTA.</t>
  </si>
  <si>
    <t>ODSTRANITEV STARE BARVE IN ČIŠČENJEM RJE IN 2X PLESKANJE OBSTOJEČE ZUNANJE OGRAJE IN NOTRANJE STOPNIŠČNE OGRAJE VIŠINE 100 CM.</t>
  </si>
  <si>
    <t>DOBAVA IN PRITRDITEV MEDENINASTE LAME/PRIPIRE NA MESTIH KJER SE MENJAJO TLAKI IN NIVOJI.</t>
  </si>
  <si>
    <t>VSI ALU IZDELKI SO FINALIZIRANI SE DOBAVIJO NA OBJEKT IN MONTIRAJO.</t>
  </si>
  <si>
    <t>ALU OKNA, ZUNANJA ALU VRATA IN ZUNANJE ALU STEKLENE STENE; KONSTRUKCIJA: ALU PROFILI S PREKINJENIM TOPLOTNIM MOSTOM IN POVRŠINSKO OBDELAVO. STEKLO: VARNOSTNO KALJENO STEKLO, IZOLACIJSKO STEKLO TERMOPAN 6/16/8 MM, POLNJENO S KRIPTONOM ALI ARGONOM.</t>
  </si>
  <si>
    <t>ENAKO KOT POSTAVKA A-2/9, LE TAMPON POD ZUNANJO KLANČINO.</t>
  </si>
  <si>
    <t>MONTAŽA IN DEMONTAŽA CEVNEGA FASADNEGA ODRA VIŠINE DO 10,00 M VKLJUČNO Z NAJEMNINO.</t>
  </si>
  <si>
    <t>DOBAVA IN NAPRAVA TALNEGA TIPSKEGA  IZLIVA NA RAVNI STREHI IN NA TERASI Z NAPRAVO PRIKLJUČKA NA ODTOČNO STREŠNO CEV FI 15 CM, VKLJUČNO S PROTILISTNIM KOŠEM.</t>
  </si>
  <si>
    <t>1.0</t>
  </si>
  <si>
    <t>PREDDELA</t>
  </si>
  <si>
    <t>2.0</t>
  </si>
  <si>
    <t xml:space="preserve"> ZEMELJSKA DELA</t>
  </si>
  <si>
    <t>3.0</t>
  </si>
  <si>
    <t xml:space="preserve"> VOZIŠČNE KONSTRUKCIJE</t>
  </si>
  <si>
    <t>4.0</t>
  </si>
  <si>
    <t xml:space="preserve"> KANALIZACIJA</t>
  </si>
  <si>
    <t xml:space="preserve">5.0 </t>
  </si>
  <si>
    <t>GRADBENA IN OBRTNIŠKA DELA</t>
  </si>
  <si>
    <t>6.0</t>
  </si>
  <si>
    <t xml:space="preserve"> OPREMA CEST</t>
  </si>
  <si>
    <t>7.0</t>
  </si>
  <si>
    <t xml:space="preserve">S K U P AJ </t>
  </si>
  <si>
    <t>SKUPAJ</t>
  </si>
  <si>
    <t xml:space="preserve">1. </t>
  </si>
  <si>
    <t>kos</t>
  </si>
  <si>
    <t>m1</t>
  </si>
  <si>
    <t>m2</t>
  </si>
  <si>
    <t>2.</t>
  </si>
  <si>
    <t xml:space="preserve"> </t>
  </si>
  <si>
    <t>m3</t>
  </si>
  <si>
    <t>Zasaditev zelenic in brežin s travnatim semenom</t>
  </si>
  <si>
    <t xml:space="preserve">3. </t>
  </si>
  <si>
    <t>VOZIŠČNE KONSTRUKCIJE</t>
  </si>
  <si>
    <t xml:space="preserve">4. </t>
  </si>
  <si>
    <t>KANALIZACIJA</t>
  </si>
  <si>
    <t xml:space="preserve">5. </t>
  </si>
  <si>
    <t>kg</t>
  </si>
  <si>
    <t xml:space="preserve">6. </t>
  </si>
  <si>
    <t>OPREMA CEST</t>
  </si>
  <si>
    <t>7.</t>
  </si>
  <si>
    <t>ur</t>
  </si>
  <si>
    <t>V6 - SUHOMONTAŽNA NOTRANJA POLNA DVOKRILNA NIHAJNA LESENA PANELNA VRATA VEL. 110/210 CM, LESEN MASIVEN PODBOJ Z GUMIJASTIM TESNILOM, VRATNO KRILO JE PANELKA.</t>
  </si>
  <si>
    <t>VZ6 - ZUNANJA LESENA ZASTEKLENA DVOKRILNA VRATA Z NADSVETLOBO VEL. 127/216+44 CM, IZ MASIVNEGA LESA, ZASTEKLITEV VARNOSTNO KALJENO STEKLO, TERMOIZOLATIVNO STEKLO. VRATNO KRILO OPREMLJENO S KLJUKO IN CILINDRIČNO KLJUČAVNICO.</t>
  </si>
  <si>
    <t>DOBAVA IN MONTAŽA ZUNANJIH OKENSKIH POLIC IZ ALU PLOČEVINE R.Š. DO 30 CM.</t>
  </si>
  <si>
    <t>Postavitev in zavarovanje prečnih profilov.</t>
  </si>
  <si>
    <t>Zarezovanje asfalta v debelini 10 cm.</t>
  </si>
  <si>
    <t>Čiščenje brežin, posek in odstranitev grmovja ter dreves z debli do 15 cm premera ter odstranitev vej.</t>
  </si>
  <si>
    <t>Rušenje asfaltnih vozišč, nakladanje in odvoz v trajno deponijo, vključno s plačilom vseh taks.</t>
  </si>
  <si>
    <t>Rušenje betonskih robnikov, nakladanje in odvoz v trajno deponijo, vključno s plačilom vseh taks.</t>
  </si>
  <si>
    <t>Čiščenje, profiliranje obstoječih odprtih zemeljskih jarkov š=0.50m, 0.1m3/m1.</t>
  </si>
  <si>
    <t>Razna nepredvidena dela. Obračun po dejanskih stroških evidentiranih v gradbenem dnevniku in potrjenih s strani nadzornega inženirja.</t>
  </si>
  <si>
    <t>Rušenje betonskih tlakovcev, nakladanje in odvoz v trajno deponijo, vključno s plačilom vseh taks.</t>
  </si>
  <si>
    <t>KV delavec UR</t>
  </si>
  <si>
    <t>rovokopač UR</t>
  </si>
  <si>
    <t>Izkopi težke zemljine za AB zid, nakladanje in odvoz na trajno deponijo, vključno s plačilom vseh taks.</t>
  </si>
  <si>
    <t>Grobo in fino planiranje dna jarkov za kanalizacijo.</t>
  </si>
  <si>
    <t>Grobo in fino planiranje dna gradbene jame AB zidu.</t>
  </si>
  <si>
    <t>Planum naravnih temeljnih tal v težki zemljini.</t>
  </si>
  <si>
    <t>Vgrajevanje nasipov s težko zemljino, material od izkopa.</t>
  </si>
  <si>
    <t>Humuziranje brežin brez valjanja.</t>
  </si>
  <si>
    <t xml:space="preserve">Zasip za AB zidom z materialom iz izkopa. </t>
  </si>
  <si>
    <t>Izdelava finega planuma zgornjega ustroja.</t>
  </si>
  <si>
    <t>Izdelava nosilne plasti bituminiziranega drobljenca  AC 22 base B50/70 A4 6.0 cm.</t>
  </si>
  <si>
    <t>Izdelava obrabnozaporne plasti bitumenskega betona AC 8 surf B70/100 A4 v debelini 3.0 cm.</t>
  </si>
  <si>
    <t>Izdelava tlaka iz betonskih tlakovcev na podložni plasti iz cementnega betona C12/15 debeline 12 cm skupaj z ostalimi pomožnimi deli.</t>
  </si>
  <si>
    <t>Vgraditev predfabriciranih pogreznjenih robnikov iz cementnega betona s prerezom 8/20 cm.</t>
  </si>
  <si>
    <t>Vgraditev predfabriciranih dvignjenih robnikov iz cementnega betona s prerezom 15/25 cm.</t>
  </si>
  <si>
    <t>Izdelava kanalizacije iz PVC cevi tip SN 4, DN 160 vgrajenih na podložno plast iz cementnega betona s polnim obbetoniranjem.</t>
  </si>
  <si>
    <t>Izdelava kanalizacije iz PVC cevi tip SN 4, DN 200 vgrajenih na podložno plast iz cementnega betona s polnim obbetoniranjem.</t>
  </si>
  <si>
    <t>Nabava in montaža čistilne naprave Prosigma KBKM 3520 monofluido z dvema rezervoarjema s kapaciteto 10 PE skupaj z vsemi montažnimi deli.</t>
  </si>
  <si>
    <t>Nabava in montaža lovilca olj ACO OLEOPATOR za parkirišča tipske izdelave z integriranim usedalnikom   NG 3/650/160 skupaj z LTŽ pokrovi in delnim obbetoniranjem.</t>
  </si>
  <si>
    <t>Rušenje obstoječega prepusta in izdelava cestnega prepusta iz BC fi 400, komplet s planiranjem tal, polaganjem cevi na podložni beton C12/15 debeline 10 cm, z obbetoniranjem betonske cevi, zasutje s tamponskim materialom in valjanjem v plasteh do 20 cm ter izdelavo iztočne glave.</t>
  </si>
  <si>
    <t>Nabava in montaža linijske rešetke ACO DRAIN MULTILINE V150 š=18.5cm h=21-23.5cm.</t>
  </si>
  <si>
    <t>Nabava in montaža LTŽ rešetke 400x400mm D400.</t>
  </si>
  <si>
    <t>Dobava in montaža LTŽ pokrova Φ 500, D400.</t>
  </si>
  <si>
    <t>Dobava in montaža LTŽ pokrova Φ 600, D400.</t>
  </si>
  <si>
    <t xml:space="preserve">Izdelava jaška iz cementnega betona krožnega prereza fi60cm, globine od 1.0 do 1.5m. </t>
  </si>
  <si>
    <t>Izdelava jaška iz cementnega betona krožnega prereza fi 50 cm, globine od 1,0 do 1.5 m - strešni peskolov.</t>
  </si>
  <si>
    <t>Izdelava jaška iz cementnega betona krožnega prereza fi 50 cm, globine od 1,0 do 1.5 m - cestni peskolovi na dvorišču in ob novem prepustu.</t>
  </si>
  <si>
    <t>Dobava in vgradnja kanalizacijskih fazonskih kosov za izvedbo slepega priključka na glavno cev.</t>
  </si>
  <si>
    <t>Izdelava kanalizacije iz PVC cevi tip SN 4, DN 250 vgrajenih na podložno plast iz cementnega betona s polnim obbetoniranjem.</t>
  </si>
  <si>
    <t>Nabava in vgradnja PVC jaška krožnega prereza fi 60cm, globine do 1.50m -  fek.kan.</t>
  </si>
  <si>
    <t>Priprava in postavitev rebrastih žic iz visokovrednega naravnotrdega jekla Č 0551-RA 400/500-2 s premerom do12 mm za srednjezahtevano ojačitev.</t>
  </si>
  <si>
    <t>Priprava in vgraditev mešanice cementnega betona C25/30; XC4; PV-II v prerez do 0.5m3/m1 v trup AB zidu.</t>
  </si>
  <si>
    <t>Priprava in vgraditev mešanice navadnega cementnega betona C25/30 v prerez do 0.5m3/m1 v temelje AB zidu.</t>
  </si>
  <si>
    <t>Dobava in vgrajevanje moznikov dolžine 50 cm iz armaturnih palic s premerom 20 cm.</t>
  </si>
  <si>
    <t>Dobava in vgrajevanje armaturnih mrež MAG 500/560 -AB zid.</t>
  </si>
  <si>
    <t>Izdelava dvostranskega vezanega opaža za ravne temelje AB zidu.</t>
  </si>
  <si>
    <r>
      <t xml:space="preserve">Izdelava </t>
    </r>
    <r>
      <rPr>
        <sz val="10"/>
        <rFont val="Arial"/>
        <family val="2"/>
      </rPr>
      <t>dvostranskega</t>
    </r>
    <r>
      <rPr>
        <sz val="10"/>
        <rFont val="Arial"/>
        <family val="2"/>
      </rPr>
      <t xml:space="preserve"> vezanega opaža za ravne zidove višine od 0.4 do 1.44 m. </t>
    </r>
  </si>
  <si>
    <t>UČNI CENTER BRJE</t>
  </si>
  <si>
    <t>ELEKTRIČNE INSTALACIJE</t>
  </si>
  <si>
    <t>Skupaj EUR</t>
  </si>
  <si>
    <t>I.</t>
  </si>
  <si>
    <t>II.</t>
  </si>
  <si>
    <t>VODOVNI MATERIAL</t>
  </si>
  <si>
    <t>III.</t>
  </si>
  <si>
    <t>IV.</t>
  </si>
  <si>
    <t>V.</t>
  </si>
  <si>
    <t>UNIVERZALNO OŽIČENJE</t>
  </si>
  <si>
    <t>VI.</t>
  </si>
  <si>
    <t>OZVOČENJE IN VIDEO PROJEKCIJA</t>
  </si>
  <si>
    <t>VII.</t>
  </si>
  <si>
    <t>NN PRIKLJUČEK</t>
  </si>
  <si>
    <t>VIII.</t>
  </si>
  <si>
    <t>TK PRIKLJUČEK</t>
  </si>
  <si>
    <t>IX.</t>
  </si>
  <si>
    <t xml:space="preserve">IZDELAVA PID PROJEKTA  </t>
  </si>
  <si>
    <t>SKUPAJ BREZ DDV</t>
  </si>
  <si>
    <t>Gradbena pomoč za elektroinštalacije je zajeta pri dobavi in montaži elektro opreme.</t>
  </si>
  <si>
    <t>SVETILNA TELESA</t>
  </si>
  <si>
    <t>EM</t>
  </si>
  <si>
    <t>Kol</t>
  </si>
  <si>
    <t>EUR/EM</t>
  </si>
  <si>
    <t>Dobava, prevoz, zarisovanje, montaža in preizkus</t>
  </si>
  <si>
    <t>1.</t>
  </si>
  <si>
    <t>3.</t>
  </si>
  <si>
    <t>4.</t>
  </si>
  <si>
    <t>Svetilka ustreza tipu BASIC 5700 2x49W T16 G5 IP65 EB  INTRA s sijalko</t>
  </si>
  <si>
    <t>5.</t>
  </si>
  <si>
    <t>Svetilka ustreza tipu 5700 Polar 30 2x58W G13 IP65 EB  INTRA s sijalko</t>
  </si>
  <si>
    <t>6.</t>
  </si>
  <si>
    <t xml:space="preserve">Svetilka ustreza tipu NARO C OL 2x26W EB TC-DE G24q-3  INTRA s sijalko,  steklom </t>
  </si>
  <si>
    <t>8.</t>
  </si>
  <si>
    <t>Svetilka ustreza tipu TARO SDI HDP 2x49W T16 EB   INTRA s sijalko,  steklom vgradna</t>
  </si>
  <si>
    <t>9.</t>
  </si>
  <si>
    <t>Svetilka ustreza tipu MINUS C S2C 1x28W T16 G5 EB   INTRA s sijalko,  steklom vgradna</t>
  </si>
  <si>
    <t>10.</t>
  </si>
  <si>
    <t>Svetilka ustreza tipu MINUS C S2C 1x14W T16 G5 EB   INTRA s sijalko,  steklom vgradna</t>
  </si>
  <si>
    <t>11.</t>
  </si>
  <si>
    <t>12.</t>
  </si>
  <si>
    <t>13.</t>
  </si>
  <si>
    <t>14.</t>
  </si>
  <si>
    <t>16.</t>
  </si>
  <si>
    <t>17.</t>
  </si>
  <si>
    <t>18.</t>
  </si>
  <si>
    <t>19.</t>
  </si>
  <si>
    <t>20.</t>
  </si>
  <si>
    <t>kpl</t>
  </si>
  <si>
    <t>SKUPAJ SVETILNA TELESA</t>
  </si>
  <si>
    <t>m</t>
  </si>
  <si>
    <t>15.</t>
  </si>
  <si>
    <t>21.</t>
  </si>
  <si>
    <t>22.</t>
  </si>
  <si>
    <t>23.</t>
  </si>
  <si>
    <t>24.</t>
  </si>
  <si>
    <t>25.</t>
  </si>
  <si>
    <t>26.</t>
  </si>
  <si>
    <t>27.</t>
  </si>
  <si>
    <t>28.</t>
  </si>
  <si>
    <t>29.</t>
  </si>
  <si>
    <t>30.</t>
  </si>
  <si>
    <t>31.</t>
  </si>
  <si>
    <t>32.</t>
  </si>
  <si>
    <t>33.</t>
  </si>
  <si>
    <t>34.</t>
  </si>
  <si>
    <t>35.</t>
  </si>
  <si>
    <t>36.</t>
  </si>
  <si>
    <t>37.</t>
  </si>
  <si>
    <t>39.</t>
  </si>
  <si>
    <t>40.</t>
  </si>
  <si>
    <t>41.</t>
  </si>
  <si>
    <t xml:space="preserve">SKUPAJ VODOVNI MATERIAL </t>
  </si>
  <si>
    <t>RAZDELILNIKI</t>
  </si>
  <si>
    <t xml:space="preserve">opremljen z vrati in ključavnico elektrodistribucije, </t>
  </si>
  <si>
    <t>nameščena na fasadi objekta, opremljena s sledečo opremo:</t>
  </si>
  <si>
    <t>NV varovalčni ločilnik 250A/3, 3x80, 2x25A</t>
  </si>
  <si>
    <t xml:space="preserve"> kos </t>
  </si>
  <si>
    <t>Direktni števec delovne  energije 400V 85A z limitatorjem</t>
  </si>
  <si>
    <t>Komunikator za števec PLC Landis</t>
  </si>
  <si>
    <t>Tipkalo s konektorjem</t>
  </si>
  <si>
    <t>prenapetostni odvodnik VGA 280</t>
  </si>
  <si>
    <t>vrstne sponke,drobni in vezni materjal,  napisi, oznake,</t>
  </si>
  <si>
    <t xml:space="preserve"> kpl </t>
  </si>
  <si>
    <t>Razdelilnik R-D (dvorana)  je sestavljen iz tipske p/o omare  za vradnjo do 96 modulov</t>
  </si>
  <si>
    <t>glavno stikalo NZM 7-125N 3p 125A</t>
  </si>
  <si>
    <t>zaščitno stikalo na diferenčni tok FI68/63/0,3A</t>
  </si>
  <si>
    <t>prenapetostna zaščita Hermi PZH I+II V3 +1/275/25</t>
  </si>
  <si>
    <t>podnožje + varovalni element 3p Shrack Tytan II 63A</t>
  </si>
  <si>
    <t>Instalaciski odklopniki Etimat /3p / 10A</t>
  </si>
  <si>
    <t>Instalaciski odklopniki Etimat /1p /16, 10A</t>
  </si>
  <si>
    <t>kombinirano zaščitno stikalo KZS 30mA/16A</t>
  </si>
  <si>
    <t>fotorele rele</t>
  </si>
  <si>
    <t>kontaktor IK21</t>
  </si>
  <si>
    <t>izbirno stikalo 1-0-2- 10A</t>
  </si>
  <si>
    <t>bistabilni rele 10A</t>
  </si>
  <si>
    <t>vrstne sponke,drobni in vezni material,  napisi, oznake, obročkanje kablov,</t>
  </si>
  <si>
    <t>kpl.</t>
  </si>
  <si>
    <t>glavno stikalo SV 363 3p 63A</t>
  </si>
  <si>
    <t>glavno stikalo SV 363  3p  63A</t>
  </si>
  <si>
    <t>prenapetostna zaščita Hermi PZH  I+II V3 +1/275/25</t>
  </si>
  <si>
    <t>Razdelilnik R-kurilnica sestavljen iz kovinske nadometne omare  dim.: 600x800x250 opremljenn s sledečo opremo</t>
  </si>
  <si>
    <t>glavno stikalo SV 340, 40A 3p</t>
  </si>
  <si>
    <t>prenapetostna zaščita PHZ 275</t>
  </si>
  <si>
    <t>Vgradnja avtomatike</t>
  </si>
  <si>
    <t>Instalaciski odklopniki Etimat 3p /16, 6,A</t>
  </si>
  <si>
    <t>Instalaciski odklopniki Etimat 1p /16, 10,A</t>
  </si>
  <si>
    <t>Kontaktor KNL 12</t>
  </si>
  <si>
    <t>Signalan svetilka zelene</t>
  </si>
  <si>
    <t>Bimetalni rele (uskladiti z vgrajenimi črpalkami)</t>
  </si>
  <si>
    <t>Stikalo izbirno 4G 10-51U</t>
  </si>
  <si>
    <t xml:space="preserve">SKUPAJ RAZDELILNIKI  </t>
  </si>
  <si>
    <t>STRELOVOD IN IZENAČITVE POTENCIJALOV</t>
  </si>
  <si>
    <t>Doza za glavno izenačitev potencialov komplet z</t>
  </si>
  <si>
    <t>Objemke 1/2"</t>
  </si>
  <si>
    <t>Objemke 3/4"</t>
  </si>
  <si>
    <t>Meritve in izpis merilnih protokolov</t>
  </si>
  <si>
    <t>SKUPAJ STRELOVOD IN IZENAČITEV POTENCIALOV</t>
  </si>
  <si>
    <t>HP 24 portno L2 stikalo J9801A</t>
  </si>
  <si>
    <t>22 x 10/100 Mb/s port</t>
  </si>
  <si>
    <t>2 x 10/100/1000 Mb/s port</t>
  </si>
  <si>
    <t>2 x 100/1000 Mb/s SFP</t>
  </si>
  <si>
    <t xml:space="preserve">15. </t>
  </si>
  <si>
    <t>Kabelska polica PK 50 visoka komplet s nosilci pokrovi spojnim in veznim materialom.</t>
  </si>
  <si>
    <t>SKUPAJ  UNIVERZALNO OŽIČENJE</t>
  </si>
  <si>
    <t>Avdio-naprava ( SEA ) v 19" ohišju, v sestavi:</t>
  </si>
  <si>
    <t xml:space="preserve"> -</t>
  </si>
  <si>
    <t>SNO1115 mikser-ojačevalnik  2X50W, vhodi za 2 žična in 2 brezžična mikrofona, bgradna izvedba 2HE.</t>
  </si>
  <si>
    <t>DV-420-k  DVD/CD RW,DiVx , mp-3/USB  multi format player-digital video, panelni</t>
  </si>
  <si>
    <t>SPU1200/V mrežno/komandno polje za avtomatiziran vklop projektorja in pomik platna , vklop/zakasnjen izklop videoprojektorja, distribucija 230V</t>
  </si>
  <si>
    <t>WMS40 MIX SET - brezžični ročni in kravatni UHF mikrofon , nast. frekv.</t>
  </si>
  <si>
    <t>15HE/V/19" vgradno ohišje  s policami za hrambo mikrofonov , z vrati s pleksi steklom in ključavnico</t>
  </si>
  <si>
    <t>MM358/SNO1310  namizni mikrofon predavatelja- fantomsko napajanje, 3m kabla in XLR priključek.</t>
  </si>
</sst>
</file>

<file path=xl/styles.xml><?xml version="1.0" encoding="utf-8"?>
<styleSheet xmlns="http://schemas.openxmlformats.org/spreadsheetml/2006/main">
  <numFmts count="25">
    <numFmt numFmtId="5" formatCode="#,##0\ &quot;SIT&quot;;\-#,##0\ &quot;SIT&quot;"/>
    <numFmt numFmtId="6" formatCode="#,##0\ &quot;SIT&quot;;[Red]\-#,##0\ &quot;SIT&quot;"/>
    <numFmt numFmtId="7" formatCode="#,##0.00\ &quot;SIT&quot;;\-#,##0.00\ &quot;SIT&quot;"/>
    <numFmt numFmtId="8" formatCode="#,##0.00\ &quot;SIT&quot;;[Red]\-#,##0.00\ &quot;SIT&quot;"/>
    <numFmt numFmtId="42" formatCode="_-* #,##0\ &quot;SIT&quot;_-;\-* #,##0\ &quot;SIT&quot;_-;_-* &quot;-&quot;\ &quot;SIT&quot;_-;_-@_-"/>
    <numFmt numFmtId="41" formatCode="_-* #,##0\ _S_I_T_-;\-* #,##0\ _S_I_T_-;_-* &quot;-&quot;\ _S_I_T_-;_-@_-"/>
    <numFmt numFmtId="44" formatCode="_-* #,##0.00\ &quot;SIT&quot;_-;\-* #,##0.00\ &quot;SIT&quot;_-;_-* &quot;-&quot;??\ &quot;SIT&quot;_-;_-@_-"/>
    <numFmt numFmtId="43" formatCode="_-* #,##0.00\ _S_I_T_-;\-* #,##0.00\ _S_I_T_-;_-* &quot;-&quot;??\ _S_I_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True&quot;;&quot;True&quot;;&quot;False&quot;"/>
    <numFmt numFmtId="173" formatCode="&quot;On&quot;;&quot;On&quot;;&quot;Off&quot;"/>
    <numFmt numFmtId="174" formatCode="#,##0.00\ [$€-1]"/>
    <numFmt numFmtId="175" formatCode="0000"/>
    <numFmt numFmtId="176" formatCode="#,##0.00\ [$€-1];[Red]\-#,##0.00\ [$€-1]"/>
    <numFmt numFmtId="177" formatCode="_-* #,##0\ _S_I_T_-;\-* #,##0\ _S_I_T_-;_-* &quot;-&quot;??\ _S_I_T_-;_-@_-"/>
    <numFmt numFmtId="178" formatCode="#,##0.00_ ;\-#,##0.00\ "/>
    <numFmt numFmtId="179" formatCode="0.0"/>
    <numFmt numFmtId="180" formatCode="[$€-2]\ #,##0.00_);[Red]\([$€-2]\ #,##0.00\)"/>
  </numFmts>
  <fonts count="32">
    <font>
      <sz val="10"/>
      <name val="Arial"/>
      <family val="0"/>
    </font>
    <font>
      <sz val="10"/>
      <color indexed="8"/>
      <name val="SL Dutch"/>
      <family val="0"/>
    </font>
    <font>
      <b/>
      <sz val="10"/>
      <color indexed="8"/>
      <name val="SL Dutch"/>
      <family val="0"/>
    </font>
    <font>
      <b/>
      <sz val="10"/>
      <name val="Arial"/>
      <family val="2"/>
    </font>
    <font>
      <sz val="11"/>
      <name val="Arial CE"/>
      <family val="0"/>
    </font>
    <font>
      <b/>
      <sz val="10"/>
      <name val="Arial CE"/>
      <family val="0"/>
    </font>
    <font>
      <sz val="10"/>
      <name val="Arial CE"/>
      <family val="0"/>
    </font>
    <font>
      <sz val="10"/>
      <color indexed="10"/>
      <name val="Arial"/>
      <family val="2"/>
    </font>
    <font>
      <sz val="9"/>
      <name val="Times New Roman"/>
      <family val="1"/>
    </font>
    <font>
      <b/>
      <sz val="9"/>
      <name val="Times New Roman"/>
      <family val="1"/>
    </font>
    <font>
      <vertAlign val="superscript"/>
      <sz val="9"/>
      <name val="Times New Roman"/>
      <family val="1"/>
    </font>
    <font>
      <i/>
      <sz val="8"/>
      <name val="Arial"/>
      <family val="2"/>
    </font>
    <font>
      <i/>
      <sz val="9"/>
      <name val="Times New Roman"/>
      <family val="1"/>
    </font>
    <font>
      <sz val="11"/>
      <color indexed="8"/>
      <name val="Calibri"/>
      <family val="2"/>
    </font>
    <font>
      <sz val="11"/>
      <color indexed="9"/>
      <name val="Calibri"/>
      <family val="2"/>
    </font>
    <font>
      <sz val="11"/>
      <color indexed="17"/>
      <name val="Calibri"/>
      <family val="2"/>
    </font>
    <font>
      <b/>
      <sz val="11"/>
      <color indexed="6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sz val="11"/>
      <name val="Arial"/>
      <family val="2"/>
    </font>
    <font>
      <sz val="8"/>
      <name val="Arial"/>
      <family val="0"/>
    </font>
  </fonts>
  <fills count="18">
    <fill>
      <patternFill/>
    </fill>
    <fill>
      <patternFill patternType="gray125"/>
    </fill>
    <fill>
      <patternFill patternType="solid">
        <fgColor indexed="27"/>
        <bgColor indexed="64"/>
      </patternFill>
    </fill>
    <fill>
      <patternFill patternType="solid">
        <fgColor indexed="47"/>
        <bgColor indexed="64"/>
      </patternFill>
    </fill>
    <fill>
      <patternFill patternType="solid">
        <fgColor indexed="9"/>
        <bgColor indexed="64"/>
      </patternFill>
    </fill>
    <fill>
      <patternFill patternType="solid">
        <fgColor indexed="26"/>
        <bgColor indexed="64"/>
      </patternFill>
    </fill>
    <fill>
      <patternFill patternType="solid">
        <fgColor indexed="31"/>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43"/>
        <bgColor indexed="64"/>
      </patternFill>
    </fill>
    <fill>
      <patternFill patternType="solid">
        <fgColor indexed="49"/>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51"/>
        <bgColor indexed="64"/>
      </patternFill>
    </fill>
    <fill>
      <patternFill patternType="solid">
        <fgColor indexed="62"/>
        <bgColor indexed="64"/>
      </patternFill>
    </fill>
    <fill>
      <patternFill patternType="solid">
        <fgColor indexed="45"/>
        <bgColor indexed="64"/>
      </patternFill>
    </fill>
  </fills>
  <borders count="33">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49"/>
      </top>
      <bottom style="double">
        <color indexed="49"/>
      </bottom>
    </border>
    <border>
      <left>
        <color indexed="63"/>
      </left>
      <right>
        <color indexed="63"/>
      </right>
      <top>
        <color indexed="63"/>
      </top>
      <bottom style="medium"/>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double"/>
      <bottom style="thin"/>
    </border>
    <border>
      <left style="thin"/>
      <right style="thin"/>
      <top style="thin"/>
      <bottom style="thin"/>
    </border>
    <border>
      <left style="thin"/>
      <right style="thin"/>
      <top style="thin"/>
      <bottom style="double"/>
    </border>
    <border>
      <left>
        <color indexed="63"/>
      </left>
      <right>
        <color indexed="63"/>
      </right>
      <top style="double"/>
      <bottom style="double"/>
    </border>
    <border>
      <left style="double"/>
      <right style="thin"/>
      <top>
        <color indexed="63"/>
      </top>
      <bottom style="thin"/>
    </border>
    <border>
      <left style="double"/>
      <right style="thin"/>
      <top style="thin"/>
      <bottom style="thin"/>
    </border>
    <border>
      <left style="double"/>
      <right style="thin"/>
      <top style="thin"/>
      <bottom style="double"/>
    </border>
    <border>
      <left>
        <color indexed="63"/>
      </left>
      <right>
        <color indexed="63"/>
      </right>
      <top style="double"/>
      <bottom>
        <color indexed="63"/>
      </bottom>
    </border>
    <border>
      <left style="double"/>
      <right>
        <color indexed="63"/>
      </right>
      <top style="double"/>
      <bottom>
        <color indexed="63"/>
      </bottom>
    </border>
    <border>
      <left style="double"/>
      <right style="thin"/>
      <top style="double"/>
      <bottom style="thin"/>
    </border>
    <border>
      <left style="thin"/>
      <right style="medium"/>
      <top style="double"/>
      <bottom style="double"/>
    </border>
    <border>
      <left>
        <color indexed="63"/>
      </left>
      <right style="double"/>
      <top style="double"/>
      <bottom>
        <color indexed="63"/>
      </bottom>
    </border>
    <border>
      <left style="thin"/>
      <right style="double"/>
      <top style="double"/>
      <bottom style="thin"/>
    </border>
    <border>
      <left style="thin"/>
      <right style="double"/>
      <top style="thin"/>
      <bottom style="thin"/>
    </border>
    <border>
      <left style="thin"/>
      <right style="double"/>
      <top style="thin"/>
      <bottom style="double"/>
    </border>
    <border>
      <left>
        <color indexed="63"/>
      </left>
      <right style="double"/>
      <top style="double"/>
      <bottom style="double"/>
    </border>
    <border>
      <left>
        <color indexed="63"/>
      </left>
      <right>
        <color indexed="63"/>
      </right>
      <top style="thin"/>
      <bottom style="medium"/>
    </border>
    <border>
      <left style="thin"/>
      <right>
        <color indexed="63"/>
      </right>
      <top style="thin"/>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3"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8" borderId="0" applyNumberFormat="0" applyBorder="0" applyAlignment="0" applyProtection="0"/>
    <xf numFmtId="0" fontId="13" fillId="10"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1" borderId="0" applyNumberFormat="0" applyBorder="0" applyAlignment="0" applyProtection="0"/>
    <xf numFmtId="0" fontId="14" fillId="12" borderId="0" applyNumberFormat="0" applyBorder="0" applyAlignment="0" applyProtection="0"/>
    <xf numFmtId="0" fontId="15" fillId="7" borderId="0" applyNumberFormat="0" applyBorder="0" applyAlignment="0" applyProtection="0"/>
    <xf numFmtId="0" fontId="16" fillId="9" borderId="1" applyNumberFormat="0" applyAlignment="0" applyProtection="0"/>
    <xf numFmtId="0" fontId="17" fillId="0" borderId="0" applyNumberFormat="0" applyFill="0" applyBorder="0" applyAlignment="0" applyProtection="0"/>
    <xf numFmtId="0" fontId="18" fillId="0" borderId="2" applyNumberFormat="0" applyFill="0" applyAlignment="0" applyProtection="0"/>
    <xf numFmtId="0" fontId="19" fillId="0" borderId="3" applyNumberFormat="0" applyFill="0" applyAlignment="0" applyProtection="0"/>
    <xf numFmtId="0" fontId="20" fillId="0" borderId="4" applyNumberFormat="0" applyFill="0" applyAlignment="0" applyProtection="0"/>
    <xf numFmtId="0" fontId="20" fillId="0" borderId="0" applyNumberFormat="0" applyFill="0" applyBorder="0" applyAlignment="0" applyProtection="0"/>
    <xf numFmtId="0" fontId="4" fillId="0" borderId="0">
      <alignment/>
      <protection/>
    </xf>
    <xf numFmtId="0" fontId="21" fillId="10" borderId="0" applyNumberFormat="0" applyBorder="0" applyAlignment="0" applyProtection="0"/>
    <xf numFmtId="9" fontId="0" fillId="0" borderId="0" applyFont="0" applyFill="0" applyBorder="0" applyAlignment="0" applyProtection="0"/>
    <xf numFmtId="0" fontId="0" fillId="5" borderId="5" applyNumberFormat="0" applyFon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14" fillId="11"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2" borderId="0" applyNumberFormat="0" applyBorder="0" applyAlignment="0" applyProtection="0"/>
    <xf numFmtId="0" fontId="24" fillId="0" borderId="6" applyNumberFormat="0" applyFill="0" applyAlignment="0" applyProtection="0"/>
    <xf numFmtId="0" fontId="25" fillId="14" borderId="7" applyNumberFormat="0" applyAlignment="0" applyProtection="0"/>
    <xf numFmtId="0" fontId="26" fillId="9" borderId="8" applyNumberFormat="0" applyAlignment="0" applyProtection="0"/>
    <xf numFmtId="0" fontId="27" fillId="17"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28" fillId="3" borderId="8" applyNumberFormat="0" applyAlignment="0" applyProtection="0"/>
    <xf numFmtId="0" fontId="29" fillId="0" borderId="9" applyNumberFormat="0" applyFill="0" applyAlignment="0" applyProtection="0"/>
  </cellStyleXfs>
  <cellXfs count="423">
    <xf numFmtId="0" fontId="0" fillId="0" borderId="0" xfId="0" applyAlignment="1">
      <alignment/>
    </xf>
    <xf numFmtId="0" fontId="1" fillId="0" borderId="0" xfId="0" applyFont="1" applyAlignment="1">
      <alignment vertical="top" wrapText="1"/>
    </xf>
    <xf numFmtId="4" fontId="1" fillId="0" borderId="0" xfId="0" applyNumberFormat="1" applyFont="1" applyAlignment="1">
      <alignment vertical="top" wrapText="1"/>
    </xf>
    <xf numFmtId="4" fontId="0" fillId="0" borderId="0" xfId="0" applyNumberFormat="1" applyAlignment="1">
      <alignment/>
    </xf>
    <xf numFmtId="3" fontId="1" fillId="0" borderId="0" xfId="0" applyNumberFormat="1" applyFont="1" applyAlignment="1">
      <alignment vertical="top" wrapText="1"/>
    </xf>
    <xf numFmtId="3" fontId="0" fillId="0" borderId="0" xfId="0" applyNumberFormat="1" applyAlignment="1">
      <alignment/>
    </xf>
    <xf numFmtId="0" fontId="2" fillId="0" borderId="0" xfId="0" applyFont="1" applyAlignment="1">
      <alignment vertical="top" wrapText="1"/>
    </xf>
    <xf numFmtId="0" fontId="1" fillId="0" borderId="0" xfId="0" applyFont="1" applyBorder="1" applyAlignment="1">
      <alignment vertical="top" wrapText="1"/>
    </xf>
    <xf numFmtId="3" fontId="1" fillId="0" borderId="0" xfId="0" applyNumberFormat="1" applyFont="1" applyBorder="1" applyAlignment="1">
      <alignment vertical="top" wrapText="1"/>
    </xf>
    <xf numFmtId="4" fontId="1" fillId="0" borderId="0" xfId="0" applyNumberFormat="1" applyFont="1" applyBorder="1" applyAlignment="1">
      <alignment vertical="top" wrapText="1"/>
    </xf>
    <xf numFmtId="0" fontId="1" fillId="0" borderId="0" xfId="0" applyFont="1" applyAlignment="1">
      <alignment vertical="top" wrapText="1"/>
    </xf>
    <xf numFmtId="0" fontId="0" fillId="0" borderId="0" xfId="0" applyFont="1" applyAlignment="1">
      <alignment/>
    </xf>
    <xf numFmtId="0" fontId="2" fillId="0" borderId="0" xfId="0" applyFont="1" applyBorder="1" applyAlignment="1">
      <alignment vertical="top" wrapText="1"/>
    </xf>
    <xf numFmtId="4" fontId="2" fillId="0" borderId="0" xfId="0" applyNumberFormat="1" applyFont="1" applyBorder="1" applyAlignment="1">
      <alignment vertical="top" wrapText="1"/>
    </xf>
    <xf numFmtId="3" fontId="2" fillId="0" borderId="0" xfId="0" applyNumberFormat="1" applyFont="1" applyBorder="1" applyAlignment="1">
      <alignment vertical="top" wrapText="1"/>
    </xf>
    <xf numFmtId="3" fontId="1" fillId="0" borderId="0" xfId="0" applyNumberFormat="1" applyFont="1" applyAlignment="1">
      <alignment vertical="top" wrapText="1"/>
    </xf>
    <xf numFmtId="4" fontId="1" fillId="0" borderId="0" xfId="0" applyNumberFormat="1" applyFont="1" applyAlignment="1">
      <alignment vertical="top" wrapText="1"/>
    </xf>
    <xf numFmtId="0" fontId="3" fillId="0" borderId="0" xfId="0" applyFont="1" applyBorder="1" applyAlignment="1">
      <alignment/>
    </xf>
    <xf numFmtId="0" fontId="2" fillId="0" borderId="0" xfId="0" applyFont="1" applyBorder="1" applyAlignment="1">
      <alignment vertical="top" wrapText="1"/>
    </xf>
    <xf numFmtId="3" fontId="2" fillId="0" borderId="0" xfId="0" applyNumberFormat="1" applyFont="1" applyBorder="1" applyAlignment="1">
      <alignment vertical="top" wrapText="1"/>
    </xf>
    <xf numFmtId="4" fontId="2" fillId="0" borderId="0" xfId="0" applyNumberFormat="1" applyFont="1" applyBorder="1" applyAlignment="1">
      <alignment vertical="top" wrapText="1"/>
    </xf>
    <xf numFmtId="0" fontId="2" fillId="0" borderId="10" xfId="0" applyFont="1" applyBorder="1" applyAlignment="1">
      <alignment vertical="top" wrapText="1"/>
    </xf>
    <xf numFmtId="3" fontId="2" fillId="0" borderId="10" xfId="0" applyNumberFormat="1" applyFont="1" applyBorder="1" applyAlignment="1">
      <alignment vertical="top" wrapText="1"/>
    </xf>
    <xf numFmtId="4" fontId="2" fillId="0" borderId="10" xfId="0" applyNumberFormat="1" applyFont="1" applyBorder="1" applyAlignment="1">
      <alignment vertical="top" wrapText="1"/>
    </xf>
    <xf numFmtId="0" fontId="2" fillId="0" borderId="0" xfId="0" applyFont="1" applyAlignment="1">
      <alignment vertical="top" wrapText="1"/>
    </xf>
    <xf numFmtId="4" fontId="0" fillId="0" borderId="0" xfId="0" applyNumberFormat="1" applyFont="1" applyBorder="1" applyAlignment="1">
      <alignment/>
    </xf>
    <xf numFmtId="0" fontId="2" fillId="0" borderId="11" xfId="0" applyFont="1" applyBorder="1" applyAlignment="1">
      <alignment vertical="top" wrapText="1"/>
    </xf>
    <xf numFmtId="4" fontId="2" fillId="0" borderId="11" xfId="0" applyNumberFormat="1" applyFont="1" applyBorder="1" applyAlignment="1">
      <alignment vertical="top" wrapText="1"/>
    </xf>
    <xf numFmtId="3" fontId="2" fillId="0" borderId="11" xfId="0" applyNumberFormat="1" applyFont="1" applyBorder="1" applyAlignment="1">
      <alignment vertical="top" wrapText="1"/>
    </xf>
    <xf numFmtId="0" fontId="5" fillId="0" borderId="0" xfId="40" applyFont="1" applyAlignment="1">
      <alignment horizontal="left"/>
      <protection/>
    </xf>
    <xf numFmtId="0" fontId="5" fillId="0" borderId="0" xfId="40" applyFont="1" applyAlignment="1">
      <alignment horizontal="center"/>
      <protection/>
    </xf>
    <xf numFmtId="0" fontId="5" fillId="0" borderId="12" xfId="40" applyFont="1" applyBorder="1" applyAlignment="1">
      <alignment horizontal="center"/>
      <protection/>
    </xf>
    <xf numFmtId="0" fontId="5" fillId="0" borderId="0" xfId="40" applyFont="1" applyBorder="1" applyAlignment="1">
      <alignment horizontal="left"/>
      <protection/>
    </xf>
    <xf numFmtId="0" fontId="5" fillId="0" borderId="0" xfId="40" applyFont="1" applyAlignment="1">
      <alignment horizontal="left" vertical="top"/>
      <protection/>
    </xf>
    <xf numFmtId="0" fontId="0" fillId="0" borderId="0" xfId="40" applyFont="1" applyAlignment="1">
      <alignment vertical="top"/>
      <protection/>
    </xf>
    <xf numFmtId="0" fontId="5" fillId="0" borderId="13" xfId="40" applyFont="1" applyBorder="1" applyAlignment="1">
      <alignment horizontal="center"/>
      <protection/>
    </xf>
    <xf numFmtId="0" fontId="5" fillId="0" borderId="0" xfId="40" applyFont="1" applyBorder="1" applyAlignment="1">
      <alignment horizontal="center"/>
      <protection/>
    </xf>
    <xf numFmtId="0" fontId="6" fillId="0" borderId="0" xfId="40" applyFont="1">
      <alignment/>
      <protection/>
    </xf>
    <xf numFmtId="0" fontId="3" fillId="0" borderId="0" xfId="40" applyFont="1" applyAlignment="1">
      <alignment vertical="top"/>
      <protection/>
    </xf>
    <xf numFmtId="0" fontId="0" fillId="0" borderId="0" xfId="0" applyFont="1" applyAlignment="1">
      <alignment/>
    </xf>
    <xf numFmtId="0" fontId="6" fillId="0" borderId="0" xfId="40" applyFont="1" applyAlignment="1">
      <alignment horizontal="center"/>
      <protection/>
    </xf>
    <xf numFmtId="0" fontId="0" fillId="0" borderId="12" xfId="40" applyFont="1" applyBorder="1" applyAlignment="1">
      <alignment vertical="top"/>
      <protection/>
    </xf>
    <xf numFmtId="0" fontId="5" fillId="0" borderId="0" xfId="40" applyFont="1" applyFill="1" applyAlignment="1">
      <alignment horizontal="center"/>
      <protection/>
    </xf>
    <xf numFmtId="0" fontId="3" fillId="0" borderId="0" xfId="40" applyFont="1" applyFill="1" applyAlignment="1">
      <alignment vertical="top"/>
      <protection/>
    </xf>
    <xf numFmtId="3" fontId="0" fillId="0" borderId="0" xfId="40" applyNumberFormat="1" applyFont="1" applyAlignment="1">
      <alignment horizontal="center" vertical="top"/>
      <protection/>
    </xf>
    <xf numFmtId="0" fontId="0" fillId="0" borderId="0" xfId="40" applyFont="1" applyAlignment="1">
      <alignment horizontal="justify" vertical="top" wrapText="1"/>
      <protection/>
    </xf>
    <xf numFmtId="0" fontId="0" fillId="0" borderId="0" xfId="40" applyFont="1" applyBorder="1" applyAlignment="1">
      <alignment vertical="top"/>
      <protection/>
    </xf>
    <xf numFmtId="0" fontId="0" fillId="0" borderId="0" xfId="40" applyFont="1" applyAlignment="1">
      <alignment horizontal="justify" vertical="top"/>
      <protection/>
    </xf>
    <xf numFmtId="0" fontId="0" fillId="0" borderId="0" xfId="40" applyFont="1" applyBorder="1" applyAlignment="1">
      <alignment horizontal="justify"/>
      <protection/>
    </xf>
    <xf numFmtId="0" fontId="0" fillId="0" borderId="0" xfId="40" applyFont="1" applyAlignment="1">
      <alignment horizontal="justify"/>
      <protection/>
    </xf>
    <xf numFmtId="0" fontId="0" fillId="0" borderId="0" xfId="40" applyFont="1" applyAlignment="1">
      <alignment horizontal="center"/>
      <protection/>
    </xf>
    <xf numFmtId="0" fontId="0" fillId="0" borderId="12" xfId="40" applyFont="1" applyBorder="1" applyAlignment="1">
      <alignment horizontal="justify" vertical="top"/>
      <protection/>
    </xf>
    <xf numFmtId="0" fontId="3" fillId="0" borderId="0" xfId="40" applyFont="1" applyBorder="1" applyAlignment="1">
      <alignment horizontal="justify" vertical="top"/>
      <protection/>
    </xf>
    <xf numFmtId="0" fontId="6" fillId="0" borderId="0" xfId="40" applyFont="1" applyAlignment="1">
      <alignment vertical="top"/>
      <protection/>
    </xf>
    <xf numFmtId="0" fontId="0" fillId="0" borderId="0" xfId="40" applyFont="1" applyBorder="1" applyAlignment="1">
      <alignment horizontal="justify" vertical="top"/>
      <protection/>
    </xf>
    <xf numFmtId="0" fontId="3" fillId="0" borderId="0" xfId="40" applyFont="1" applyAlignment="1">
      <alignment horizontal="center"/>
      <protection/>
    </xf>
    <xf numFmtId="0" fontId="3" fillId="0" borderId="12" xfId="40" applyFont="1" applyBorder="1" applyAlignment="1">
      <alignment horizontal="center"/>
      <protection/>
    </xf>
    <xf numFmtId="0" fontId="3" fillId="0" borderId="0" xfId="40" applyFont="1" applyBorder="1" applyAlignment="1">
      <alignment vertical="top"/>
      <protection/>
    </xf>
    <xf numFmtId="0" fontId="0" fillId="0" borderId="0" xfId="40" applyFont="1" applyBorder="1" applyAlignment="1">
      <alignment horizontal="left" vertical="top"/>
      <protection/>
    </xf>
    <xf numFmtId="0" fontId="0" fillId="0" borderId="0" xfId="40" applyFont="1" applyBorder="1" applyAlignment="1">
      <alignment horizontal="left"/>
      <protection/>
    </xf>
    <xf numFmtId="0" fontId="3" fillId="0" borderId="13" xfId="40" applyFont="1" applyBorder="1" applyAlignment="1">
      <alignment horizontal="center"/>
      <protection/>
    </xf>
    <xf numFmtId="0" fontId="3" fillId="0" borderId="13" xfId="40" applyFont="1" applyBorder="1" applyAlignment="1">
      <alignment horizontal="left" vertical="top"/>
      <protection/>
    </xf>
    <xf numFmtId="0" fontId="3" fillId="0" borderId="0" xfId="40" applyFont="1" applyBorder="1" applyAlignment="1">
      <alignment horizontal="center"/>
      <protection/>
    </xf>
    <xf numFmtId="0" fontId="3" fillId="0" borderId="0" xfId="40" applyFont="1" applyBorder="1" applyAlignment="1">
      <alignment horizontal="left" vertical="top"/>
      <protection/>
    </xf>
    <xf numFmtId="0" fontId="5" fillId="0" borderId="13" xfId="40" applyFont="1" applyBorder="1" applyAlignment="1">
      <alignment horizontal="left" vertical="top"/>
      <protection/>
    </xf>
    <xf numFmtId="0" fontId="5" fillId="0" borderId="0" xfId="40" applyFont="1" applyBorder="1" applyAlignment="1">
      <alignment horizontal="left" vertical="top"/>
      <protection/>
    </xf>
    <xf numFmtId="4" fontId="6" fillId="0" borderId="0" xfId="40" applyNumberFormat="1" applyFont="1">
      <alignment/>
      <protection/>
    </xf>
    <xf numFmtId="4" fontId="0" fillId="0" borderId="0" xfId="0" applyNumberFormat="1" applyFont="1" applyAlignment="1">
      <alignment/>
    </xf>
    <xf numFmtId="4" fontId="6" fillId="0" borderId="0" xfId="40" applyNumberFormat="1" applyFont="1" applyAlignment="1">
      <alignment/>
      <protection/>
    </xf>
    <xf numFmtId="4" fontId="3" fillId="0" borderId="0" xfId="40" applyNumberFormat="1" applyFont="1">
      <alignment/>
      <protection/>
    </xf>
    <xf numFmtId="4" fontId="6" fillId="0" borderId="12" xfId="40" applyNumberFormat="1" applyFont="1" applyBorder="1">
      <alignment/>
      <protection/>
    </xf>
    <xf numFmtId="4" fontId="6" fillId="0" borderId="12" xfId="40" applyNumberFormat="1" applyFont="1" applyBorder="1" applyAlignment="1">
      <alignment horizontal="right"/>
      <protection/>
    </xf>
    <xf numFmtId="4" fontId="6" fillId="0" borderId="12" xfId="40" applyNumberFormat="1" applyFont="1" applyBorder="1" applyAlignment="1">
      <alignment/>
      <protection/>
    </xf>
    <xf numFmtId="4" fontId="6" fillId="0" borderId="0" xfId="40" applyNumberFormat="1" applyFont="1" applyFill="1">
      <alignment/>
      <protection/>
    </xf>
    <xf numFmtId="4" fontId="6" fillId="0" borderId="0" xfId="40" applyNumberFormat="1" applyFont="1" applyFill="1" applyAlignment="1">
      <alignment horizontal="right"/>
      <protection/>
    </xf>
    <xf numFmtId="4" fontId="6" fillId="0" borderId="0" xfId="40" applyNumberFormat="1" applyFont="1" applyFill="1" applyAlignment="1">
      <alignment/>
      <protection/>
    </xf>
    <xf numFmtId="4" fontId="6" fillId="0" borderId="0" xfId="40" applyNumberFormat="1" applyFont="1" applyAlignment="1">
      <alignment horizontal="right"/>
      <protection/>
    </xf>
    <xf numFmtId="4" fontId="0" fillId="0" borderId="0" xfId="40" applyNumberFormat="1" applyFont="1" applyBorder="1" applyAlignment="1">
      <alignment vertical="top" wrapText="1"/>
      <protection/>
    </xf>
    <xf numFmtId="4" fontId="0" fillId="0" borderId="0" xfId="40" applyNumberFormat="1" applyFont="1" applyBorder="1" applyAlignment="1">
      <alignment horizontal="right" vertical="top" wrapText="1"/>
      <protection/>
    </xf>
    <xf numFmtId="4" fontId="6" fillId="0" borderId="0" xfId="40" applyNumberFormat="1" applyFont="1" applyBorder="1" applyAlignment="1">
      <alignment horizontal="right"/>
      <protection/>
    </xf>
    <xf numFmtId="4" fontId="6" fillId="0" borderId="0" xfId="40" applyNumberFormat="1" applyFont="1" applyAlignment="1">
      <alignment horizontal="right"/>
      <protection/>
    </xf>
    <xf numFmtId="4" fontId="0" fillId="0" borderId="12" xfId="40" applyNumberFormat="1" applyFont="1" applyBorder="1" applyAlignment="1">
      <alignment horizontal="right" vertical="top" wrapText="1"/>
      <protection/>
    </xf>
    <xf numFmtId="4" fontId="3" fillId="0" borderId="0" xfId="40" applyNumberFormat="1" applyFont="1" applyBorder="1" applyAlignment="1">
      <alignment horizontal="right" vertical="top" wrapText="1"/>
      <protection/>
    </xf>
    <xf numFmtId="4" fontId="5" fillId="0" borderId="0" xfId="40" applyNumberFormat="1" applyFont="1" applyAlignment="1">
      <alignment/>
      <protection/>
    </xf>
    <xf numFmtId="4" fontId="5" fillId="0" borderId="0" xfId="40" applyNumberFormat="1" applyFont="1" applyBorder="1" applyAlignment="1">
      <alignment horizontal="left"/>
      <protection/>
    </xf>
    <xf numFmtId="4" fontId="6" fillId="0" borderId="0" xfId="40" applyNumberFormat="1" applyFont="1" applyBorder="1" applyAlignment="1">
      <alignment horizontal="right"/>
      <protection/>
    </xf>
    <xf numFmtId="4" fontId="6" fillId="0" borderId="0" xfId="40" applyNumberFormat="1" applyFont="1" applyBorder="1" applyAlignment="1">
      <alignment/>
      <protection/>
    </xf>
    <xf numFmtId="4" fontId="3" fillId="0" borderId="13" xfId="40" applyNumberFormat="1" applyFont="1" applyBorder="1" applyAlignment="1">
      <alignment horizontal="right" vertical="top" wrapText="1"/>
      <protection/>
    </xf>
    <xf numFmtId="4" fontId="6" fillId="0" borderId="13" xfId="40" applyNumberFormat="1" applyFont="1" applyBorder="1" applyAlignment="1">
      <alignment horizontal="right"/>
      <protection/>
    </xf>
    <xf numFmtId="4" fontId="5" fillId="0" borderId="13" xfId="40" applyNumberFormat="1" applyFont="1" applyBorder="1" applyAlignment="1">
      <alignment/>
      <protection/>
    </xf>
    <xf numFmtId="4" fontId="5" fillId="0" borderId="0" xfId="40" applyNumberFormat="1" applyFont="1" applyBorder="1" applyAlignment="1">
      <alignment/>
      <protection/>
    </xf>
    <xf numFmtId="4" fontId="5" fillId="0" borderId="0" xfId="40" applyNumberFormat="1" applyFont="1" applyAlignment="1">
      <alignment horizontal="left"/>
      <protection/>
    </xf>
    <xf numFmtId="4" fontId="5" fillId="0" borderId="13" xfId="40" applyNumberFormat="1" applyFont="1" applyBorder="1" applyAlignment="1">
      <alignment horizontal="left"/>
      <protection/>
    </xf>
    <xf numFmtId="4" fontId="5" fillId="0" borderId="0" xfId="40" applyNumberFormat="1" applyFont="1">
      <alignment/>
      <protection/>
    </xf>
    <xf numFmtId="0" fontId="8" fillId="0" borderId="0" xfId="0" applyFont="1" applyFill="1" applyBorder="1" applyAlignment="1">
      <alignment vertical="top"/>
    </xf>
    <xf numFmtId="0" fontId="9" fillId="0" borderId="0" xfId="0" applyFont="1" applyFill="1" applyBorder="1" applyAlignment="1">
      <alignment horizontal="justify" vertical="top" shrinkToFit="1"/>
    </xf>
    <xf numFmtId="0" fontId="9" fillId="0" borderId="0" xfId="0" applyFont="1" applyFill="1" applyBorder="1" applyAlignment="1">
      <alignment vertical="top"/>
    </xf>
    <xf numFmtId="0" fontId="9" fillId="0" borderId="0" xfId="0" applyFont="1" applyFill="1" applyBorder="1" applyAlignment="1">
      <alignment horizontal="center" vertical="top" shrinkToFit="1"/>
    </xf>
    <xf numFmtId="0" fontId="8" fillId="0" borderId="0" xfId="0" applyFont="1" applyFill="1" applyBorder="1" applyAlignment="1">
      <alignment horizontal="right" vertical="top" shrinkToFit="1"/>
    </xf>
    <xf numFmtId="1" fontId="8" fillId="0" borderId="0" xfId="0" applyNumberFormat="1" applyFont="1" applyFill="1" applyBorder="1" applyAlignment="1">
      <alignment horizontal="right" vertical="top" shrinkToFit="1"/>
    </xf>
    <xf numFmtId="0" fontId="9" fillId="0" borderId="0" xfId="0" applyFont="1" applyFill="1" applyBorder="1" applyAlignment="1">
      <alignment horizontal="center" vertical="top"/>
    </xf>
    <xf numFmtId="0" fontId="9" fillId="0" borderId="0" xfId="0" applyFont="1" applyFill="1" applyBorder="1" applyAlignment="1">
      <alignment horizontal="justify" vertical="top"/>
    </xf>
    <xf numFmtId="0" fontId="8" fillId="0" borderId="0" xfId="0" applyFont="1" applyFill="1" applyBorder="1" applyAlignment="1">
      <alignment horizontal="right" vertical="top"/>
    </xf>
    <xf numFmtId="1" fontId="8" fillId="0" borderId="0" xfId="0" applyNumberFormat="1" applyFont="1" applyFill="1" applyBorder="1" applyAlignment="1">
      <alignment horizontal="right" vertical="top"/>
    </xf>
    <xf numFmtId="0" fontId="8" fillId="0" borderId="0" xfId="0" applyFont="1" applyFill="1" applyBorder="1" applyAlignment="1">
      <alignment/>
    </xf>
    <xf numFmtId="0" fontId="9" fillId="0" borderId="0" xfId="0" applyFont="1" applyFill="1" applyBorder="1" applyAlignment="1">
      <alignment horizontal="right" vertical="top"/>
    </xf>
    <xf numFmtId="0" fontId="9" fillId="0" borderId="0" xfId="0" applyFont="1" applyFill="1" applyBorder="1" applyAlignment="1">
      <alignment/>
    </xf>
    <xf numFmtId="0" fontId="8" fillId="0" borderId="0" xfId="0" applyFont="1" applyFill="1" applyBorder="1" applyAlignment="1">
      <alignment horizontal="right"/>
    </xf>
    <xf numFmtId="0" fontId="9" fillId="0" borderId="0" xfId="0" applyFont="1" applyFill="1" applyBorder="1" applyAlignment="1">
      <alignment horizontal="right" vertical="top" wrapText="1"/>
    </xf>
    <xf numFmtId="0" fontId="9" fillId="0" borderId="0" xfId="0" applyFont="1" applyFill="1" applyBorder="1" applyAlignment="1">
      <alignment horizontal="justify" vertical="top" wrapText="1"/>
    </xf>
    <xf numFmtId="0" fontId="8" fillId="0" borderId="0" xfId="0" applyFont="1" applyFill="1" applyBorder="1" applyAlignment="1">
      <alignment horizontal="right" vertical="center" wrapText="1"/>
    </xf>
    <xf numFmtId="4" fontId="8" fillId="0" borderId="0" xfId="0" applyNumberFormat="1" applyFont="1" applyFill="1" applyBorder="1" applyAlignment="1">
      <alignment horizontal="right"/>
    </xf>
    <xf numFmtId="9" fontId="8" fillId="0" borderId="0" xfId="42" applyFont="1" applyFill="1" applyBorder="1" applyAlignment="1">
      <alignment horizontal="right"/>
    </xf>
    <xf numFmtId="1" fontId="8" fillId="0" borderId="0" xfId="0" applyNumberFormat="1" applyFont="1" applyFill="1" applyBorder="1" applyAlignment="1">
      <alignment horizontal="right"/>
    </xf>
    <xf numFmtId="0" fontId="8" fillId="0" borderId="0" xfId="0" applyFont="1" applyFill="1" applyBorder="1" applyAlignment="1">
      <alignment horizontal="right" vertical="justify"/>
    </xf>
    <xf numFmtId="0" fontId="9" fillId="0" borderId="0" xfId="0" applyFont="1" applyBorder="1" applyAlignment="1">
      <alignment horizontal="left"/>
    </xf>
    <xf numFmtId="0" fontId="9" fillId="0" borderId="0" xfId="0" applyFont="1" applyBorder="1" applyAlignment="1">
      <alignment/>
    </xf>
    <xf numFmtId="0" fontId="9" fillId="0" borderId="0" xfId="0" applyFont="1" applyBorder="1" applyAlignment="1">
      <alignment horizontal="justify" vertical="top"/>
    </xf>
    <xf numFmtId="0" fontId="8" fillId="0" borderId="0" xfId="0" applyFont="1" applyBorder="1" applyAlignment="1">
      <alignment horizontal="left"/>
    </xf>
    <xf numFmtId="0" fontId="8" fillId="0" borderId="0" xfId="0" applyFont="1" applyBorder="1" applyAlignment="1">
      <alignment/>
    </xf>
    <xf numFmtId="0" fontId="9" fillId="0" borderId="0" xfId="0" applyFont="1" applyBorder="1" applyAlignment="1">
      <alignment horizontal="right" vertical="top"/>
    </xf>
    <xf numFmtId="4" fontId="8" fillId="0" borderId="0" xfId="0" applyNumberFormat="1" applyFont="1" applyFill="1" applyBorder="1" applyAlignment="1">
      <alignment horizontal="right" vertical="top"/>
    </xf>
    <xf numFmtId="43" fontId="8" fillId="0" borderId="0" xfId="59" applyFont="1" applyFill="1" applyBorder="1" applyAlignment="1">
      <alignment horizontal="right" vertical="top"/>
    </xf>
    <xf numFmtId="0" fontId="8" fillId="0" borderId="0" xfId="0" applyFont="1" applyFill="1" applyBorder="1" applyAlignment="1">
      <alignment horizontal="right" wrapText="1"/>
    </xf>
    <xf numFmtId="0" fontId="8" fillId="0" borderId="0" xfId="0" applyFont="1" applyBorder="1" applyAlignment="1">
      <alignment horizontal="center" vertical="top"/>
    </xf>
    <xf numFmtId="0" fontId="8" fillId="0" borderId="0" xfId="0" applyFont="1" applyBorder="1" applyAlignment="1">
      <alignment horizontal="right"/>
    </xf>
    <xf numFmtId="0" fontId="8" fillId="0" borderId="0" xfId="0" applyFont="1" applyBorder="1" applyAlignment="1">
      <alignment horizontal="center"/>
    </xf>
    <xf numFmtId="0" fontId="8" fillId="0" borderId="0" xfId="0" applyFont="1" applyAlignment="1">
      <alignment horizontal="center" vertical="top"/>
    </xf>
    <xf numFmtId="0" fontId="8" fillId="0" borderId="0" xfId="0" applyFont="1" applyBorder="1" applyAlignment="1">
      <alignment horizontal="right" vertical="top"/>
    </xf>
    <xf numFmtId="0" fontId="8" fillId="0" borderId="0" xfId="0" applyFont="1" applyBorder="1" applyAlignment="1">
      <alignment horizontal="right" vertical="top" wrapText="1"/>
    </xf>
    <xf numFmtId="0" fontId="8" fillId="0" borderId="0" xfId="0" applyFont="1" applyBorder="1" applyAlignment="1">
      <alignment horizontal="center" vertical="top" wrapText="1"/>
    </xf>
    <xf numFmtId="0" fontId="8" fillId="0" borderId="0" xfId="0" applyFont="1" applyFill="1" applyBorder="1" applyAlignment="1">
      <alignment horizontal="center" vertical="top"/>
    </xf>
    <xf numFmtId="9" fontId="8" fillId="0" borderId="0" xfId="42" applyFont="1" applyFill="1" applyBorder="1" applyAlignment="1">
      <alignment horizontal="right" vertical="top"/>
    </xf>
    <xf numFmtId="0" fontId="8" fillId="0" borderId="0" xfId="0" applyFont="1" applyFill="1" applyBorder="1" applyAlignment="1">
      <alignment horizontal="left" vertical="top"/>
    </xf>
    <xf numFmtId="0" fontId="8" fillId="0" borderId="0" xfId="0" applyFont="1" applyBorder="1" applyAlignment="1">
      <alignment horizontal="left" vertical="top"/>
    </xf>
    <xf numFmtId="0" fontId="8" fillId="0" borderId="0" xfId="0" applyFont="1" applyFill="1" applyBorder="1" applyAlignment="1">
      <alignment horizontal="justify" vertical="top" wrapText="1"/>
    </xf>
    <xf numFmtId="0" fontId="8" fillId="0" borderId="0" xfId="0" applyFont="1" applyFill="1" applyBorder="1" applyAlignment="1">
      <alignment horizontal="justify" vertical="top"/>
    </xf>
    <xf numFmtId="0" fontId="8" fillId="0" borderId="0" xfId="0" applyFont="1" applyBorder="1" applyAlignment="1">
      <alignment horizontal="justify" vertical="top"/>
    </xf>
    <xf numFmtId="0" fontId="8" fillId="0" borderId="0" xfId="0" applyFont="1" applyBorder="1" applyAlignment="1">
      <alignment vertical="top" wrapText="1"/>
    </xf>
    <xf numFmtId="0" fontId="8" fillId="0" borderId="0" xfId="0" applyFont="1" applyFill="1" applyBorder="1" applyAlignment="1">
      <alignment vertical="top" wrapText="1"/>
    </xf>
    <xf numFmtId="0" fontId="8" fillId="0" borderId="0" xfId="0" applyFont="1" applyBorder="1" applyAlignment="1">
      <alignment horizontal="justify"/>
    </xf>
    <xf numFmtId="0" fontId="8" fillId="0" borderId="0" xfId="0" applyNumberFormat="1" applyFont="1" applyFill="1" applyBorder="1" applyAlignment="1" applyProtection="1">
      <alignment horizontal="right" vertical="top"/>
      <protection locked="0"/>
    </xf>
    <xf numFmtId="0" fontId="0" fillId="0" borderId="0" xfId="0" applyFont="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Alignment="1">
      <alignment horizontal="left" vertical="top" wrapText="1"/>
    </xf>
    <xf numFmtId="0" fontId="0" fillId="0" borderId="14" xfId="0" applyFont="1" applyBorder="1" applyAlignment="1">
      <alignment wrapText="1"/>
    </xf>
    <xf numFmtId="0" fontId="0" fillId="0" borderId="15" xfId="0" applyFont="1" applyBorder="1" applyAlignment="1">
      <alignment wrapText="1"/>
    </xf>
    <xf numFmtId="0" fontId="0" fillId="0" borderId="16" xfId="0" applyFont="1" applyBorder="1" applyAlignment="1">
      <alignment wrapText="1"/>
    </xf>
    <xf numFmtId="0" fontId="0" fillId="0" borderId="17" xfId="0" applyFont="1" applyBorder="1" applyAlignment="1">
      <alignment wrapText="1"/>
    </xf>
    <xf numFmtId="0" fontId="0" fillId="0" borderId="0" xfId="0" applyFont="1" applyAlignment="1">
      <alignment horizontal="center"/>
    </xf>
    <xf numFmtId="4" fontId="0" fillId="0" borderId="14" xfId="0" applyNumberFormat="1" applyFont="1" applyBorder="1" applyAlignment="1">
      <alignment horizontal="center" wrapText="1"/>
    </xf>
    <xf numFmtId="4" fontId="0" fillId="0" borderId="15" xfId="0" applyNumberFormat="1" applyFont="1" applyBorder="1" applyAlignment="1">
      <alignment horizontal="center" wrapText="1"/>
    </xf>
    <xf numFmtId="4" fontId="0" fillId="0" borderId="16" xfId="0" applyNumberFormat="1" applyFont="1" applyBorder="1" applyAlignment="1">
      <alignment horizontal="center" wrapText="1"/>
    </xf>
    <xf numFmtId="0" fontId="0" fillId="0" borderId="0" xfId="0" applyFont="1" applyBorder="1" applyAlignment="1">
      <alignment horizontal="center"/>
    </xf>
    <xf numFmtId="0" fontId="0" fillId="0" borderId="0" xfId="0" applyFont="1" applyAlignment="1">
      <alignment horizontal="right" vertical="top"/>
    </xf>
    <xf numFmtId="1" fontId="0" fillId="0" borderId="0" xfId="0" applyNumberFormat="1" applyFont="1" applyAlignment="1">
      <alignment horizontal="right" vertical="top"/>
    </xf>
    <xf numFmtId="1" fontId="0" fillId="0" borderId="18" xfId="0" applyNumberFormat="1" applyFont="1" applyBorder="1" applyAlignment="1">
      <alignment horizontal="right" vertical="top" wrapText="1"/>
    </xf>
    <xf numFmtId="1" fontId="0" fillId="0" borderId="19" xfId="0" applyNumberFormat="1" applyFont="1" applyBorder="1" applyAlignment="1">
      <alignment horizontal="right" vertical="top" wrapText="1"/>
    </xf>
    <xf numFmtId="1" fontId="0" fillId="0" borderId="20" xfId="0" applyNumberFormat="1" applyFont="1" applyBorder="1" applyAlignment="1">
      <alignment horizontal="right" vertical="top" wrapText="1"/>
    </xf>
    <xf numFmtId="0" fontId="3" fillId="0" borderId="0" xfId="0" applyFont="1" applyAlignment="1">
      <alignment horizontal="right" vertical="top"/>
    </xf>
    <xf numFmtId="0" fontId="11" fillId="0" borderId="0" xfId="0" applyFont="1" applyAlignment="1">
      <alignment horizontal="center"/>
    </xf>
    <xf numFmtId="16" fontId="0" fillId="0" borderId="0" xfId="0" applyNumberFormat="1" applyFont="1" applyAlignment="1">
      <alignment horizontal="right" vertical="top"/>
    </xf>
    <xf numFmtId="0" fontId="0" fillId="0" borderId="21" xfId="0" applyFont="1" applyBorder="1" applyAlignment="1">
      <alignment horizontal="right" vertical="top"/>
    </xf>
    <xf numFmtId="0" fontId="0" fillId="0" borderId="21" xfId="0" applyFont="1" applyBorder="1" applyAlignment="1">
      <alignment vertical="top" wrapText="1"/>
    </xf>
    <xf numFmtId="0" fontId="0" fillId="0" borderId="21" xfId="0" applyFont="1" applyBorder="1" applyAlignment="1">
      <alignment horizontal="center"/>
    </xf>
    <xf numFmtId="4" fontId="3" fillId="0" borderId="21" xfId="0" applyNumberFormat="1" applyFont="1" applyBorder="1" applyAlignment="1">
      <alignment/>
    </xf>
    <xf numFmtId="0" fontId="0" fillId="0" borderId="0" xfId="0" applyFont="1" applyBorder="1" applyAlignment="1">
      <alignment horizontal="right" vertical="top"/>
    </xf>
    <xf numFmtId="0" fontId="0" fillId="0" borderId="0" xfId="0" applyFont="1" applyBorder="1" applyAlignment="1">
      <alignment vertical="top" wrapText="1"/>
    </xf>
    <xf numFmtId="0" fontId="7" fillId="0" borderId="0" xfId="0" applyFont="1" applyAlignment="1">
      <alignment horizontal="center"/>
    </xf>
    <xf numFmtId="0" fontId="7" fillId="0" borderId="0" xfId="0" applyFont="1" applyAlignment="1">
      <alignment horizontal="right" vertical="top"/>
    </xf>
    <xf numFmtId="0" fontId="7" fillId="0" borderId="0" xfId="0" applyFont="1" applyAlignment="1">
      <alignment vertical="top" wrapText="1"/>
    </xf>
    <xf numFmtId="3" fontId="0" fillId="0" borderId="0" xfId="0" applyNumberFormat="1" applyFont="1" applyAlignment="1">
      <alignment horizontal="right"/>
    </xf>
    <xf numFmtId="0" fontId="0" fillId="0" borderId="0" xfId="0" applyFont="1" applyFill="1" applyAlignment="1">
      <alignment horizontal="right" vertical="top"/>
    </xf>
    <xf numFmtId="0" fontId="0" fillId="0" borderId="21" xfId="0" applyFont="1" applyFill="1" applyBorder="1" applyAlignment="1">
      <alignment horizontal="right" vertical="top"/>
    </xf>
    <xf numFmtId="0" fontId="0" fillId="0" borderId="22" xfId="0" applyFont="1" applyBorder="1" applyAlignment="1">
      <alignment horizontal="right" vertical="top"/>
    </xf>
    <xf numFmtId="0" fontId="0" fillId="0" borderId="21" xfId="0" applyFont="1" applyBorder="1" applyAlignment="1">
      <alignment wrapText="1"/>
    </xf>
    <xf numFmtId="0" fontId="0" fillId="0" borderId="23" xfId="0" applyFont="1" applyBorder="1" applyAlignment="1">
      <alignment horizontal="right" vertical="top"/>
    </xf>
    <xf numFmtId="4" fontId="0" fillId="0" borderId="0" xfId="0" applyNumberFormat="1" applyFont="1" applyAlignment="1">
      <alignment/>
    </xf>
    <xf numFmtId="4" fontId="11" fillId="0" borderId="0" xfId="0" applyNumberFormat="1" applyFont="1" applyAlignment="1">
      <alignment horizontal="right"/>
    </xf>
    <xf numFmtId="4" fontId="0" fillId="0" borderId="0" xfId="59" applyNumberFormat="1" applyFont="1" applyAlignment="1">
      <alignment horizontal="right"/>
    </xf>
    <xf numFmtId="4" fontId="0" fillId="0" borderId="0" xfId="0" applyNumberFormat="1" applyFont="1" applyAlignment="1">
      <alignment horizontal="right"/>
    </xf>
    <xf numFmtId="4" fontId="0" fillId="0" borderId="0" xfId="59" applyNumberFormat="1" applyFont="1" applyAlignment="1">
      <alignment/>
    </xf>
    <xf numFmtId="4" fontId="7" fillId="0" borderId="0" xfId="0" applyNumberFormat="1" applyFont="1" applyAlignment="1">
      <alignment/>
    </xf>
    <xf numFmtId="4" fontId="3" fillId="0" borderId="24" xfId="0" applyNumberFormat="1" applyFont="1" applyBorder="1" applyAlignment="1">
      <alignment horizontal="center" wrapText="1"/>
    </xf>
    <xf numFmtId="4" fontId="11" fillId="0" borderId="0" xfId="0" applyNumberFormat="1" applyFont="1" applyAlignment="1">
      <alignment/>
    </xf>
    <xf numFmtId="0" fontId="0" fillId="0" borderId="0" xfId="0" applyFont="1" applyFill="1" applyAlignment="1">
      <alignment horizontal="center"/>
    </xf>
    <xf numFmtId="4" fontId="0" fillId="0" borderId="21" xfId="0" applyNumberFormat="1" applyFont="1" applyBorder="1" applyAlignment="1">
      <alignment horizontal="right"/>
    </xf>
    <xf numFmtId="4" fontId="0" fillId="0" borderId="0" xfId="0" applyNumberFormat="1" applyFont="1" applyBorder="1" applyAlignment="1">
      <alignment horizontal="right"/>
    </xf>
    <xf numFmtId="4" fontId="7" fillId="0" borderId="0" xfId="0" applyNumberFormat="1" applyFont="1" applyAlignment="1">
      <alignment horizontal="right"/>
    </xf>
    <xf numFmtId="3" fontId="0" fillId="0" borderId="0" xfId="0" applyNumberFormat="1" applyFont="1" applyAlignment="1">
      <alignment horizontal="center"/>
    </xf>
    <xf numFmtId="3" fontId="0" fillId="0" borderId="25" xfId="0" applyNumberFormat="1" applyFont="1" applyBorder="1" applyAlignment="1">
      <alignment horizontal="center"/>
    </xf>
    <xf numFmtId="3" fontId="0" fillId="0" borderId="26" xfId="0" applyNumberFormat="1" applyFont="1" applyBorder="1" applyAlignment="1">
      <alignment horizontal="center" wrapText="1"/>
    </xf>
    <xf numFmtId="3" fontId="0" fillId="0" borderId="27" xfId="0" applyNumberFormat="1" applyFont="1" applyBorder="1" applyAlignment="1">
      <alignment horizontal="center" wrapText="1"/>
    </xf>
    <xf numFmtId="3" fontId="0" fillId="0" borderId="28" xfId="0" applyNumberFormat="1" applyFont="1" applyBorder="1" applyAlignment="1">
      <alignment horizontal="center" wrapText="1"/>
    </xf>
    <xf numFmtId="3" fontId="0" fillId="0" borderId="29" xfId="0" applyNumberFormat="1" applyFont="1" applyBorder="1" applyAlignment="1">
      <alignment horizontal="center" wrapText="1"/>
    </xf>
    <xf numFmtId="3" fontId="11" fillId="0" borderId="0" xfId="0" applyNumberFormat="1" applyFont="1" applyAlignment="1">
      <alignment horizontal="center"/>
    </xf>
    <xf numFmtId="3" fontId="0" fillId="0" borderId="21" xfId="0" applyNumberFormat="1" applyFont="1" applyBorder="1" applyAlignment="1">
      <alignment horizontal="center"/>
    </xf>
    <xf numFmtId="3" fontId="0" fillId="0" borderId="0" xfId="0" applyNumberFormat="1" applyFont="1" applyBorder="1" applyAlignment="1">
      <alignment horizontal="center"/>
    </xf>
    <xf numFmtId="3" fontId="7" fillId="0" borderId="0" xfId="0" applyNumberFormat="1" applyFont="1" applyAlignment="1">
      <alignment horizontal="center"/>
    </xf>
    <xf numFmtId="4" fontId="1" fillId="0" borderId="0" xfId="0" applyNumberFormat="1" applyFont="1" applyFill="1" applyBorder="1" applyAlignment="1">
      <alignment vertical="top" wrapText="1"/>
    </xf>
    <xf numFmtId="174" fontId="9" fillId="0" borderId="0" xfId="0" applyNumberFormat="1" applyFont="1" applyFill="1" applyBorder="1" applyAlignment="1">
      <alignment horizontal="left" vertical="top" shrinkToFit="1"/>
    </xf>
    <xf numFmtId="0" fontId="1" fillId="0" borderId="0" xfId="0" applyFont="1" applyFill="1" applyAlignment="1">
      <alignment vertical="top" wrapText="1"/>
    </xf>
    <xf numFmtId="4" fontId="1" fillId="0" borderId="0" xfId="0" applyNumberFormat="1" applyFont="1" applyFill="1" applyAlignment="1">
      <alignment vertical="top" wrapText="1"/>
    </xf>
    <xf numFmtId="0" fontId="1" fillId="0" borderId="0" xfId="0" applyFont="1" applyFill="1" applyBorder="1" applyAlignment="1">
      <alignment vertical="top" wrapText="1"/>
    </xf>
    <xf numFmtId="0" fontId="1" fillId="0" borderId="0" xfId="0" applyFont="1" applyFill="1" applyBorder="1" applyAlignment="1">
      <alignment vertical="top" wrapText="1"/>
    </xf>
    <xf numFmtId="0" fontId="1" fillId="0" borderId="10" xfId="0" applyFont="1" applyFill="1" applyBorder="1" applyAlignment="1">
      <alignment vertical="top" wrapText="1"/>
    </xf>
    <xf numFmtId="4" fontId="1" fillId="0" borderId="10" xfId="0" applyNumberFormat="1" applyFont="1" applyFill="1" applyBorder="1" applyAlignment="1">
      <alignment vertical="top" wrapText="1"/>
    </xf>
    <xf numFmtId="4" fontId="1" fillId="0" borderId="10" xfId="0" applyNumberFormat="1" applyFont="1" applyFill="1" applyBorder="1" applyAlignment="1">
      <alignment vertical="top" wrapText="1"/>
    </xf>
    <xf numFmtId="0" fontId="0" fillId="0" borderId="21" xfId="0" applyFont="1" applyBorder="1" applyAlignment="1">
      <alignment horizontal="right" wrapText="1"/>
    </xf>
    <xf numFmtId="170" fontId="1" fillId="0" borderId="0" xfId="0" applyNumberFormat="1" applyFont="1" applyBorder="1" applyAlignment="1">
      <alignment vertical="top" wrapText="1"/>
    </xf>
    <xf numFmtId="170" fontId="2" fillId="0" borderId="11" xfId="0" applyNumberFormat="1" applyFont="1" applyBorder="1" applyAlignment="1">
      <alignment vertical="top" wrapText="1"/>
    </xf>
    <xf numFmtId="170" fontId="2" fillId="0" borderId="0" xfId="0" applyNumberFormat="1" applyFont="1" applyBorder="1" applyAlignment="1">
      <alignment vertical="top" wrapText="1"/>
    </xf>
    <xf numFmtId="170" fontId="2" fillId="0" borderId="10" xfId="0" applyNumberFormat="1" applyFont="1" applyBorder="1" applyAlignment="1">
      <alignment vertical="top" wrapText="1"/>
    </xf>
    <xf numFmtId="170" fontId="2" fillId="0" borderId="0" xfId="0" applyNumberFormat="1" applyFont="1" applyBorder="1" applyAlignment="1">
      <alignment vertical="top" wrapText="1"/>
    </xf>
    <xf numFmtId="4" fontId="0" fillId="0" borderId="0" xfId="0" applyNumberFormat="1" applyFont="1" applyFill="1" applyAlignment="1">
      <alignment horizontal="right"/>
    </xf>
    <xf numFmtId="0" fontId="0" fillId="0" borderId="0" xfId="0" applyFont="1" applyFill="1" applyAlignment="1">
      <alignment vertical="top" wrapText="1"/>
    </xf>
    <xf numFmtId="0" fontId="0" fillId="0" borderId="0" xfId="0" applyFont="1" applyFill="1" applyAlignment="1">
      <alignment wrapText="1"/>
    </xf>
    <xf numFmtId="3" fontId="0" fillId="0" borderId="0" xfId="0" applyNumberFormat="1" applyFont="1" applyFill="1" applyAlignment="1">
      <alignment horizontal="center"/>
    </xf>
    <xf numFmtId="4" fontId="0" fillId="0" borderId="0" xfId="59" applyNumberFormat="1" applyFont="1" applyFill="1" applyAlignment="1">
      <alignment/>
    </xf>
    <xf numFmtId="4" fontId="0" fillId="0" borderId="0" xfId="0" applyNumberFormat="1" applyFont="1" applyFill="1" applyAlignment="1">
      <alignment/>
    </xf>
    <xf numFmtId="0" fontId="0" fillId="0" borderId="0" xfId="0" applyFont="1" applyFill="1" applyAlignment="1">
      <alignment horizontal="left" vertical="top" wrapText="1"/>
    </xf>
    <xf numFmtId="4" fontId="0" fillId="0" borderId="0" xfId="59" applyNumberFormat="1" applyFont="1" applyFill="1" applyAlignment="1">
      <alignment horizontal="right"/>
    </xf>
    <xf numFmtId="3" fontId="0" fillId="0" borderId="0" xfId="0" applyNumberFormat="1" applyFont="1" applyFill="1" applyBorder="1" applyAlignment="1">
      <alignment horizontal="center"/>
    </xf>
    <xf numFmtId="16" fontId="0" fillId="0" borderId="0" xfId="0" applyNumberFormat="1" applyFont="1" applyFill="1" applyAlignment="1">
      <alignment horizontal="right" vertical="top"/>
    </xf>
    <xf numFmtId="174" fontId="9" fillId="0" borderId="0" xfId="0" applyNumberFormat="1" applyFont="1" applyFill="1" applyBorder="1" applyAlignment="1">
      <alignment horizontal="right" vertical="top"/>
    </xf>
    <xf numFmtId="174" fontId="9" fillId="0" borderId="0" xfId="0" applyNumberFormat="1" applyFont="1" applyFill="1" applyBorder="1" applyAlignment="1">
      <alignment horizontal="right" vertical="top" shrinkToFit="1"/>
    </xf>
    <xf numFmtId="174" fontId="9" fillId="0" borderId="0" xfId="59" applyNumberFormat="1" applyFont="1" applyFill="1" applyBorder="1" applyAlignment="1">
      <alignment horizontal="left" vertical="top"/>
    </xf>
    <xf numFmtId="174" fontId="9" fillId="0" borderId="0" xfId="0" applyNumberFormat="1" applyFont="1" applyFill="1" applyBorder="1" applyAlignment="1">
      <alignment horizontal="left" vertical="top"/>
    </xf>
    <xf numFmtId="174" fontId="8" fillId="0" borderId="0" xfId="59" applyNumberFormat="1" applyFont="1" applyFill="1" applyBorder="1" applyAlignment="1">
      <alignment horizontal="right" vertical="top"/>
    </xf>
    <xf numFmtId="175" fontId="8" fillId="0" borderId="0" xfId="59" applyNumberFormat="1" applyFont="1" applyFill="1" applyBorder="1" applyAlignment="1">
      <alignment horizontal="right" vertical="top" shrinkToFit="1"/>
    </xf>
    <xf numFmtId="174" fontId="9" fillId="0" borderId="0" xfId="59" applyNumberFormat="1" applyFont="1" applyFill="1" applyBorder="1" applyAlignment="1">
      <alignment/>
    </xf>
    <xf numFmtId="174" fontId="9" fillId="0" borderId="0" xfId="0" applyNumberFormat="1" applyFont="1" applyFill="1" applyBorder="1" applyAlignment="1">
      <alignment horizontal="right"/>
    </xf>
    <xf numFmtId="174" fontId="9" fillId="0" borderId="0" xfId="56" applyNumberFormat="1" applyFont="1" applyFill="1" applyBorder="1" applyAlignment="1" applyProtection="1">
      <alignment horizontal="right"/>
      <protection locked="0"/>
    </xf>
    <xf numFmtId="174" fontId="9" fillId="0" borderId="0" xfId="59" applyNumberFormat="1" applyFont="1" applyFill="1" applyBorder="1" applyAlignment="1">
      <alignment vertical="top"/>
    </xf>
    <xf numFmtId="0" fontId="9" fillId="6" borderId="30" xfId="0" applyFont="1" applyFill="1" applyBorder="1" applyAlignment="1">
      <alignment horizontal="center" vertical="top"/>
    </xf>
    <xf numFmtId="0" fontId="9" fillId="6" borderId="30" xfId="0" applyFont="1" applyFill="1" applyBorder="1" applyAlignment="1">
      <alignment horizontal="justify" vertical="top" wrapText="1"/>
    </xf>
    <xf numFmtId="0" fontId="8" fillId="6" borderId="30" xfId="0" applyFont="1" applyFill="1" applyBorder="1" applyAlignment="1">
      <alignment horizontal="right"/>
    </xf>
    <xf numFmtId="0" fontId="8" fillId="6" borderId="30" xfId="0" applyFont="1" applyFill="1" applyBorder="1" applyAlignment="1">
      <alignment horizontal="right" vertical="center" wrapText="1"/>
    </xf>
    <xf numFmtId="174" fontId="9" fillId="6" borderId="30" xfId="56" applyNumberFormat="1" applyFont="1" applyFill="1" applyBorder="1" applyAlignment="1">
      <alignment horizontal="right" vertical="center"/>
    </xf>
    <xf numFmtId="174" fontId="9" fillId="0" borderId="0" xfId="59" applyNumberFormat="1" applyFont="1" applyFill="1" applyBorder="1" applyAlignment="1">
      <alignment horizontal="center" vertical="center" wrapText="1"/>
    </xf>
    <xf numFmtId="174" fontId="9" fillId="0" borderId="0" xfId="56" applyNumberFormat="1" applyFont="1" applyFill="1" applyBorder="1" applyAlignment="1">
      <alignment horizontal="right" vertical="center"/>
    </xf>
    <xf numFmtId="0" fontId="12" fillId="0" borderId="0" xfId="0" applyFont="1" applyFill="1" applyBorder="1" applyAlignment="1">
      <alignment horizontal="right" vertical="top"/>
    </xf>
    <xf numFmtId="1" fontId="12" fillId="0" borderId="0" xfId="0" applyNumberFormat="1" applyFont="1" applyFill="1" applyBorder="1" applyAlignment="1">
      <alignment horizontal="right" vertical="top"/>
    </xf>
    <xf numFmtId="174" fontId="12" fillId="0" borderId="0" xfId="59" applyNumberFormat="1" applyFont="1" applyFill="1" applyBorder="1" applyAlignment="1">
      <alignment horizontal="right" vertical="top"/>
    </xf>
    <xf numFmtId="175" fontId="12" fillId="0" borderId="0" xfId="59" applyNumberFormat="1" applyFont="1" applyFill="1" applyBorder="1" applyAlignment="1">
      <alignment horizontal="right" vertical="top" shrinkToFit="1"/>
    </xf>
    <xf numFmtId="174" fontId="8" fillId="0" borderId="0" xfId="59" applyNumberFormat="1" applyFont="1" applyFill="1" applyBorder="1" applyAlignment="1">
      <alignment/>
    </xf>
    <xf numFmtId="174" fontId="8" fillId="0" borderId="0" xfId="0" applyNumberFormat="1" applyFont="1" applyFill="1" applyBorder="1" applyAlignment="1">
      <alignment horizontal="right"/>
    </xf>
    <xf numFmtId="174" fontId="9" fillId="0" borderId="0" xfId="56" applyNumberFormat="1" applyFont="1" applyFill="1" applyBorder="1" applyAlignment="1">
      <alignment horizontal="right" vertical="center" wrapText="1"/>
    </xf>
    <xf numFmtId="174" fontId="8" fillId="0" borderId="0" xfId="56" applyNumberFormat="1" applyFont="1" applyFill="1" applyBorder="1" applyAlignment="1">
      <alignment horizontal="right" vertical="center" wrapText="1"/>
    </xf>
    <xf numFmtId="1" fontId="8" fillId="0" borderId="0" xfId="0" applyNumberFormat="1" applyFont="1" applyFill="1" applyBorder="1" applyAlignment="1">
      <alignment horizontal="right" vertical="top" wrapText="1"/>
    </xf>
    <xf numFmtId="1" fontId="8" fillId="0" borderId="0" xfId="0" applyNumberFormat="1" applyFont="1" applyFill="1" applyBorder="1" applyAlignment="1">
      <alignment horizontal="right" vertical="center" wrapText="1"/>
    </xf>
    <xf numFmtId="0" fontId="9" fillId="6" borderId="30" xfId="0" applyFont="1" applyFill="1" applyBorder="1" applyAlignment="1">
      <alignment horizontal="left" vertical="top" wrapText="1"/>
    </xf>
    <xf numFmtId="0" fontId="8" fillId="0" borderId="0" xfId="0" applyFont="1" applyFill="1" applyBorder="1" applyAlignment="1">
      <alignment horizontal="right" vertical="top" wrapText="1"/>
    </xf>
    <xf numFmtId="174" fontId="9" fillId="0" borderId="0" xfId="59" applyNumberFormat="1" applyFont="1" applyFill="1" applyBorder="1" applyAlignment="1">
      <alignment horizontal="right" vertical="top" wrapText="1"/>
    </xf>
    <xf numFmtId="177" fontId="8" fillId="0" borderId="0" xfId="59" applyNumberFormat="1" applyFont="1" applyFill="1" applyBorder="1" applyAlignment="1">
      <alignment horizontal="right" vertical="top"/>
    </xf>
    <xf numFmtId="174" fontId="9" fillId="0" borderId="0" xfId="0" applyNumberFormat="1" applyFont="1" applyFill="1" applyBorder="1" applyAlignment="1">
      <alignment/>
    </xf>
    <xf numFmtId="0" fontId="8" fillId="0" borderId="0" xfId="0" applyFont="1" applyAlignment="1">
      <alignment horizontal="right"/>
    </xf>
    <xf numFmtId="0" fontId="9" fillId="0" borderId="31" xfId="0" applyFont="1" applyFill="1" applyBorder="1" applyAlignment="1">
      <alignment horizontal="right" vertical="top"/>
    </xf>
    <xf numFmtId="0" fontId="8" fillId="0" borderId="32" xfId="0" applyFont="1" applyBorder="1" applyAlignment="1">
      <alignment horizontal="justify" vertical="top"/>
    </xf>
    <xf numFmtId="43" fontId="8" fillId="0" borderId="32" xfId="59" applyFont="1" applyFill="1" applyBorder="1" applyAlignment="1">
      <alignment horizontal="right" vertical="top"/>
    </xf>
    <xf numFmtId="0" fontId="8" fillId="0" borderId="32" xfId="0" applyFont="1" applyBorder="1" applyAlignment="1">
      <alignment horizontal="right"/>
    </xf>
    <xf numFmtId="174" fontId="8" fillId="0" borderId="0" xfId="0" applyNumberFormat="1" applyFont="1" applyFill="1" applyBorder="1" applyAlignment="1">
      <alignment/>
    </xf>
    <xf numFmtId="0" fontId="8" fillId="0" borderId="0" xfId="0" applyFont="1" applyAlignment="1">
      <alignment horizontal="right" vertical="top"/>
    </xf>
    <xf numFmtId="174" fontId="8" fillId="0" borderId="0" xfId="59" applyNumberFormat="1" applyFont="1" applyFill="1" applyBorder="1" applyAlignment="1">
      <alignment horizontal="center" vertical="center" wrapText="1"/>
    </xf>
    <xf numFmtId="174" fontId="9" fillId="0" borderId="0" xfId="59" applyNumberFormat="1" applyFont="1" applyFill="1" applyBorder="1" applyAlignment="1">
      <alignment wrapText="1"/>
    </xf>
    <xf numFmtId="174" fontId="9" fillId="0" borderId="0" xfId="59" applyNumberFormat="1" applyFont="1" applyFill="1" applyBorder="1" applyAlignment="1">
      <alignment horizontal="right" vertical="top"/>
    </xf>
    <xf numFmtId="3" fontId="8" fillId="0" borderId="0" xfId="42" applyNumberFormat="1" applyFont="1" applyFill="1" applyBorder="1" applyAlignment="1">
      <alignment horizontal="right" vertical="top"/>
    </xf>
    <xf numFmtId="0" fontId="8" fillId="0" borderId="0" xfId="0" applyFont="1" applyFill="1" applyBorder="1" applyAlignment="1">
      <alignment horizontal="justify"/>
    </xf>
    <xf numFmtId="0" fontId="8" fillId="0" borderId="0" xfId="0" applyFont="1" applyFill="1" applyBorder="1" applyAlignment="1">
      <alignment horizontal="left"/>
    </xf>
    <xf numFmtId="3" fontId="0" fillId="0" borderId="0" xfId="40" applyNumberFormat="1" applyFont="1" applyFill="1" applyAlignment="1">
      <alignment horizontal="center" vertical="top"/>
      <protection/>
    </xf>
    <xf numFmtId="0" fontId="0" fillId="0" borderId="0" xfId="40" applyFont="1" applyFill="1" applyAlignment="1">
      <alignment horizontal="justify" vertical="top" wrapText="1"/>
      <protection/>
    </xf>
    <xf numFmtId="0" fontId="5" fillId="0" borderId="12" xfId="40" applyFont="1" applyFill="1" applyBorder="1" applyAlignment="1">
      <alignment horizontal="center"/>
      <protection/>
    </xf>
    <xf numFmtId="0" fontId="0" fillId="0" borderId="12" xfId="40" applyFont="1" applyFill="1" applyBorder="1" applyAlignment="1">
      <alignment horizontal="justify" vertical="top"/>
      <protection/>
    </xf>
    <xf numFmtId="4" fontId="0" fillId="0" borderId="12" xfId="40" applyNumberFormat="1" applyFont="1" applyFill="1" applyBorder="1" applyAlignment="1">
      <alignment horizontal="right" vertical="top" wrapText="1"/>
      <protection/>
    </xf>
    <xf numFmtId="4" fontId="6" fillId="0" borderId="12" xfId="40" applyNumberFormat="1" applyFont="1" applyFill="1" applyBorder="1" applyAlignment="1">
      <alignment horizontal="right"/>
      <protection/>
    </xf>
    <xf numFmtId="4" fontId="6" fillId="0" borderId="12" xfId="40" applyNumberFormat="1" applyFont="1" applyFill="1" applyBorder="1" applyAlignment="1">
      <alignment/>
      <protection/>
    </xf>
    <xf numFmtId="0" fontId="0" fillId="0" borderId="0" xfId="40" applyFont="1" applyFill="1" applyAlignment="1">
      <alignment horizontal="justify" vertical="top"/>
      <protection/>
    </xf>
    <xf numFmtId="4" fontId="0" fillId="0" borderId="0" xfId="40" applyNumberFormat="1" applyFont="1" applyFill="1" applyBorder="1" applyAlignment="1">
      <alignment horizontal="right" vertical="top" wrapText="1"/>
      <protection/>
    </xf>
    <xf numFmtId="4" fontId="6" fillId="0" borderId="0" xfId="40" applyNumberFormat="1" applyFont="1" applyFill="1" applyBorder="1">
      <alignment/>
      <protection/>
    </xf>
    <xf numFmtId="0" fontId="0" fillId="0" borderId="0" xfId="40" applyFont="1" applyFill="1" applyBorder="1" applyAlignment="1">
      <alignment vertical="top"/>
      <protection/>
    </xf>
    <xf numFmtId="4" fontId="0" fillId="0" borderId="0" xfId="40" applyNumberFormat="1" applyFont="1" applyFill="1" applyBorder="1" applyAlignment="1">
      <alignment vertical="top" wrapText="1"/>
      <protection/>
    </xf>
    <xf numFmtId="0" fontId="0" fillId="0" borderId="0" xfId="40" applyFont="1" applyFill="1" applyAlignment="1">
      <alignment horizontal="center"/>
      <protection/>
    </xf>
    <xf numFmtId="0" fontId="0" fillId="0" borderId="0" xfId="40" applyFont="1" applyFill="1" applyBorder="1" applyAlignment="1">
      <alignment horizontal="left" vertical="top"/>
      <protection/>
    </xf>
    <xf numFmtId="4" fontId="6" fillId="0" borderId="0" xfId="40" applyNumberFormat="1" applyFont="1" applyFill="1" applyAlignment="1">
      <alignment horizontal="right"/>
      <protection/>
    </xf>
    <xf numFmtId="0" fontId="0" fillId="0" borderId="0" xfId="40" applyFont="1" applyFill="1" applyBorder="1" applyAlignment="1">
      <alignment horizontal="left"/>
      <protection/>
    </xf>
    <xf numFmtId="4" fontId="6" fillId="0" borderId="0" xfId="40" applyNumberFormat="1" applyFont="1" applyFill="1" applyBorder="1" applyAlignment="1">
      <alignment horizontal="right"/>
      <protection/>
    </xf>
    <xf numFmtId="4" fontId="1" fillId="0" borderId="0" xfId="0" applyNumberFormat="1" applyFont="1" applyFill="1" applyBorder="1" applyAlignment="1">
      <alignment vertical="top" wrapText="1"/>
    </xf>
    <xf numFmtId="4" fontId="0" fillId="0" borderId="0" xfId="0" applyNumberFormat="1" applyFill="1" applyBorder="1" applyAlignment="1">
      <alignment/>
    </xf>
    <xf numFmtId="0" fontId="1" fillId="0" borderId="0" xfId="0" applyNumberFormat="1" applyFont="1" applyFill="1" applyBorder="1" applyAlignment="1">
      <alignment vertical="top" wrapText="1"/>
    </xf>
    <xf numFmtId="4" fontId="0" fillId="0" borderId="0" xfId="0" applyNumberFormat="1" applyFont="1" applyFill="1" applyBorder="1" applyAlignment="1">
      <alignment/>
    </xf>
    <xf numFmtId="16" fontId="0" fillId="9" borderId="0" xfId="0" applyNumberFormat="1" applyFont="1" applyFill="1" applyAlignment="1">
      <alignment horizontal="right" vertical="top"/>
    </xf>
    <xf numFmtId="0" fontId="0" fillId="9" borderId="0" xfId="0" applyFont="1" applyFill="1" applyAlignment="1">
      <alignment vertical="top"/>
    </xf>
    <xf numFmtId="0" fontId="0" fillId="9" borderId="0" xfId="0" applyFont="1" applyFill="1" applyAlignment="1">
      <alignment horizontal="center"/>
    </xf>
    <xf numFmtId="3" fontId="0" fillId="9" borderId="0" xfId="0" applyNumberFormat="1" applyFont="1" applyFill="1" applyAlignment="1">
      <alignment horizontal="center"/>
    </xf>
    <xf numFmtId="4" fontId="0" fillId="9" borderId="0" xfId="0" applyNumberFormat="1" applyFont="1" applyFill="1" applyAlignment="1">
      <alignment horizontal="right"/>
    </xf>
    <xf numFmtId="4" fontId="0" fillId="9" borderId="0" xfId="0" applyNumberFormat="1" applyFont="1" applyFill="1" applyAlignment="1">
      <alignment/>
    </xf>
    <xf numFmtId="0" fontId="0" fillId="9" borderId="0" xfId="0" applyFont="1" applyFill="1" applyAlignment="1">
      <alignment horizontal="right" vertical="top"/>
    </xf>
    <xf numFmtId="0" fontId="0" fillId="9" borderId="0" xfId="0" applyFont="1" applyFill="1" applyAlignment="1">
      <alignment vertical="top" wrapText="1"/>
    </xf>
    <xf numFmtId="0" fontId="0" fillId="9" borderId="0" xfId="0" applyNumberFormat="1" applyFont="1" applyFill="1" applyAlignment="1">
      <alignment horizontal="right" vertical="top"/>
    </xf>
    <xf numFmtId="0" fontId="7" fillId="9" borderId="0" xfId="0" applyFont="1" applyFill="1" applyAlignment="1">
      <alignment horizontal="center"/>
    </xf>
    <xf numFmtId="3" fontId="7" fillId="9" borderId="0" xfId="0" applyNumberFormat="1" applyFont="1" applyFill="1" applyAlignment="1">
      <alignment horizontal="center"/>
    </xf>
    <xf numFmtId="4" fontId="7" fillId="9" borderId="0" xfId="0" applyNumberFormat="1" applyFont="1" applyFill="1" applyAlignment="1">
      <alignment horizontal="right"/>
    </xf>
    <xf numFmtId="4" fontId="7" fillId="9" borderId="0" xfId="0" applyNumberFormat="1" applyFont="1" applyFill="1" applyAlignment="1">
      <alignment/>
    </xf>
    <xf numFmtId="0" fontId="0" fillId="9" borderId="0" xfId="0" applyFont="1" applyFill="1" applyAlignment="1">
      <alignment horizontal="right"/>
    </xf>
    <xf numFmtId="0" fontId="0" fillId="9" borderId="0" xfId="0" applyFont="1" applyFill="1" applyBorder="1" applyAlignment="1">
      <alignment vertical="top" wrapText="1"/>
    </xf>
    <xf numFmtId="0" fontId="0" fillId="0" borderId="0" xfId="0" applyFill="1" applyBorder="1" applyAlignment="1">
      <alignment/>
    </xf>
    <xf numFmtId="0" fontId="0" fillId="0" borderId="0" xfId="0" applyFont="1" applyFill="1" applyBorder="1" applyAlignment="1">
      <alignment/>
    </xf>
    <xf numFmtId="0" fontId="0" fillId="0" borderId="0" xfId="40" applyFont="1" applyFill="1" applyBorder="1" applyAlignment="1">
      <alignment horizontal="justify" vertical="top"/>
      <protection/>
    </xf>
    <xf numFmtId="0" fontId="3" fillId="0" borderId="0" xfId="40" applyFont="1" applyFill="1" applyAlignment="1">
      <alignment horizontal="center"/>
      <protection/>
    </xf>
    <xf numFmtId="49" fontId="1" fillId="0" borderId="0" xfId="0" applyNumberFormat="1" applyFont="1" applyFill="1" applyAlignment="1">
      <alignment horizontal="right" vertical="top" wrapText="1"/>
    </xf>
    <xf numFmtId="0" fontId="0" fillId="0" borderId="0" xfId="0" applyFill="1" applyAlignment="1">
      <alignment/>
    </xf>
    <xf numFmtId="0" fontId="2" fillId="0" borderId="0" xfId="0" applyFont="1" applyFill="1" applyAlignment="1">
      <alignment vertical="top" wrapText="1"/>
    </xf>
    <xf numFmtId="0" fontId="1" fillId="0" borderId="0" xfId="0" applyFont="1" applyFill="1" applyAlignment="1">
      <alignment vertical="top" wrapText="1"/>
    </xf>
    <xf numFmtId="4" fontId="1" fillId="0" borderId="0" xfId="0" applyNumberFormat="1" applyFont="1" applyFill="1" applyAlignment="1">
      <alignment vertical="top" wrapText="1"/>
    </xf>
    <xf numFmtId="0" fontId="2" fillId="0" borderId="0" xfId="0" applyFont="1" applyFill="1" applyAlignment="1">
      <alignment vertical="top" wrapText="1"/>
    </xf>
    <xf numFmtId="4" fontId="0" fillId="0" borderId="0" xfId="0" applyNumberFormat="1" applyFill="1" applyAlignment="1">
      <alignment/>
    </xf>
    <xf numFmtId="0" fontId="2" fillId="0" borderId="11" xfId="0" applyFont="1" applyFill="1" applyBorder="1" applyAlignment="1">
      <alignment vertical="top" wrapText="1"/>
    </xf>
    <xf numFmtId="4" fontId="2" fillId="0" borderId="11" xfId="0" applyNumberFormat="1" applyFont="1" applyFill="1" applyBorder="1" applyAlignment="1">
      <alignment vertical="top" wrapText="1"/>
    </xf>
    <xf numFmtId="0" fontId="3" fillId="0" borderId="0" xfId="0" applyFont="1" applyFill="1" applyBorder="1" applyAlignment="1">
      <alignment/>
    </xf>
    <xf numFmtId="0" fontId="2" fillId="0" borderId="0" xfId="0" applyFont="1" applyFill="1" applyBorder="1" applyAlignment="1">
      <alignment vertical="top" wrapText="1"/>
    </xf>
    <xf numFmtId="4" fontId="2" fillId="0" borderId="0" xfId="0" applyNumberFormat="1" applyFont="1" applyFill="1" applyBorder="1" applyAlignment="1">
      <alignment vertical="top" wrapText="1"/>
    </xf>
    <xf numFmtId="0" fontId="2" fillId="0" borderId="0" xfId="0" applyFont="1" applyFill="1" applyBorder="1" applyAlignment="1">
      <alignment vertical="top" wrapText="1"/>
    </xf>
    <xf numFmtId="4" fontId="2" fillId="0" borderId="0" xfId="0" applyNumberFormat="1" applyFont="1" applyFill="1" applyBorder="1" applyAlignment="1">
      <alignment vertical="top" wrapText="1"/>
    </xf>
    <xf numFmtId="4" fontId="2" fillId="0" borderId="0" xfId="0" applyNumberFormat="1" applyFont="1" applyFill="1" applyAlignment="1">
      <alignment vertical="top" wrapText="1"/>
    </xf>
    <xf numFmtId="0" fontId="1" fillId="0" borderId="0" xfId="0" applyNumberFormat="1" applyFont="1" applyFill="1" applyBorder="1" applyAlignment="1">
      <alignment vertical="top" wrapText="1"/>
    </xf>
    <xf numFmtId="4" fontId="1" fillId="0" borderId="11" xfId="0" applyNumberFormat="1" applyFont="1" applyFill="1" applyBorder="1" applyAlignment="1">
      <alignment vertical="top" wrapText="1"/>
    </xf>
    <xf numFmtId="0" fontId="0" fillId="0" borderId="0" xfId="0" applyFont="1" applyFill="1" applyAlignment="1">
      <alignment/>
    </xf>
    <xf numFmtId="0" fontId="1" fillId="0" borderId="10" xfId="0" applyFont="1" applyFill="1" applyBorder="1" applyAlignment="1">
      <alignment vertical="top" wrapText="1"/>
    </xf>
    <xf numFmtId="0" fontId="9" fillId="0" borderId="0" xfId="0" applyFont="1" applyFill="1" applyBorder="1" applyAlignment="1">
      <alignment horizontal="justify" vertical="top"/>
    </xf>
    <xf numFmtId="0" fontId="30" fillId="0" borderId="0" xfId="0" applyFont="1" applyAlignment="1">
      <alignment horizontal="justify"/>
    </xf>
    <xf numFmtId="0" fontId="0" fillId="0" borderId="11" xfId="0" applyFill="1" applyBorder="1" applyAlignment="1">
      <alignment/>
    </xf>
    <xf numFmtId="4" fontId="0" fillId="0" borderId="11" xfId="0" applyNumberFormat="1" applyFill="1" applyBorder="1" applyAlignment="1">
      <alignment/>
    </xf>
    <xf numFmtId="4" fontId="3" fillId="0" borderId="11" xfId="0" applyNumberFormat="1" applyFont="1" applyFill="1" applyBorder="1" applyAlignment="1">
      <alignment/>
    </xf>
    <xf numFmtId="4" fontId="0" fillId="0" borderId="10" xfId="0" applyNumberFormat="1" applyFont="1" applyFill="1" applyBorder="1" applyAlignment="1">
      <alignment/>
    </xf>
    <xf numFmtId="4" fontId="3" fillId="0" borderId="0" xfId="0" applyNumberFormat="1" applyFont="1" applyFill="1" applyBorder="1" applyAlignment="1">
      <alignment/>
    </xf>
    <xf numFmtId="0" fontId="0" fillId="0" borderId="0" xfId="0" applyFont="1" applyFill="1" applyBorder="1" applyAlignment="1">
      <alignment wrapText="1"/>
    </xf>
    <xf numFmtId="0" fontId="0" fillId="0" borderId="21" xfId="0" applyFont="1" applyFill="1" applyBorder="1" applyAlignment="1">
      <alignment vertical="top" wrapText="1"/>
    </xf>
    <xf numFmtId="0" fontId="0" fillId="0" borderId="21" xfId="0" applyFont="1" applyFill="1" applyBorder="1" applyAlignment="1">
      <alignment horizontal="center"/>
    </xf>
    <xf numFmtId="3" fontId="0" fillId="0" borderId="21" xfId="0" applyNumberFormat="1" applyFont="1" applyFill="1" applyBorder="1" applyAlignment="1">
      <alignment horizontal="center"/>
    </xf>
    <xf numFmtId="4" fontId="0" fillId="0" borderId="21" xfId="0" applyNumberFormat="1" applyFont="1" applyFill="1" applyBorder="1" applyAlignment="1">
      <alignment horizontal="right"/>
    </xf>
    <xf numFmtId="4" fontId="3" fillId="0" borderId="21" xfId="0" applyNumberFormat="1" applyFont="1" applyFill="1" applyBorder="1" applyAlignment="1">
      <alignment/>
    </xf>
    <xf numFmtId="0" fontId="8" fillId="0" borderId="0" xfId="0" applyFont="1" applyFill="1" applyBorder="1" applyAlignment="1">
      <alignment horizontal="center" vertical="top" wrapText="1"/>
    </xf>
    <xf numFmtId="0" fontId="8" fillId="0" borderId="0" xfId="0" applyFont="1" applyFill="1" applyBorder="1" applyAlignment="1">
      <alignment horizontal="center"/>
    </xf>
    <xf numFmtId="0" fontId="8" fillId="0" borderId="0" xfId="0" applyFont="1" applyFill="1" applyAlignment="1">
      <alignment horizontal="center" vertical="top"/>
    </xf>
    <xf numFmtId="0" fontId="8" fillId="0" borderId="0" xfId="0" applyFont="1" applyFill="1" applyAlignment="1">
      <alignment horizontal="right"/>
    </xf>
    <xf numFmtId="0" fontId="8" fillId="0" borderId="0" xfId="0" applyFont="1" applyFill="1" applyAlignment="1">
      <alignment horizontal="center"/>
    </xf>
    <xf numFmtId="0" fontId="8" fillId="0" borderId="0" xfId="0" applyFont="1" applyFill="1" applyAlignment="1">
      <alignment vertical="top" wrapText="1"/>
    </xf>
    <xf numFmtId="0" fontId="8" fillId="0" borderId="0" xfId="0" applyFont="1" applyFill="1" applyAlignment="1">
      <alignment horizontal="right" vertical="top"/>
    </xf>
    <xf numFmtId="0" fontId="6" fillId="0" borderId="0" xfId="40" applyFont="1" applyFill="1" applyBorder="1" applyAlignment="1">
      <alignment horizontal="center" vertical="top"/>
      <protection/>
    </xf>
    <xf numFmtId="4" fontId="6" fillId="0" borderId="0" xfId="40" applyNumberFormat="1" applyFont="1" applyFill="1" applyBorder="1" applyAlignment="1">
      <alignment horizontal="right"/>
      <protection/>
    </xf>
    <xf numFmtId="0" fontId="5" fillId="0" borderId="0" xfId="40" applyFont="1" applyFill="1" applyBorder="1" applyAlignment="1">
      <alignment horizontal="center"/>
      <protection/>
    </xf>
    <xf numFmtId="0" fontId="0" fillId="0" borderId="0" xfId="40" applyFont="1" applyFill="1" applyBorder="1" applyAlignment="1">
      <alignment horizontal="justify"/>
      <protection/>
    </xf>
    <xf numFmtId="0" fontId="0" fillId="0" borderId="0" xfId="40" applyFont="1" applyFill="1" applyAlignment="1">
      <alignment horizontal="center" vertical="top"/>
      <protection/>
    </xf>
    <xf numFmtId="0" fontId="0" fillId="0" borderId="0" xfId="40" applyFont="1" applyFill="1" applyAlignment="1">
      <alignment horizontal="justify"/>
      <protection/>
    </xf>
    <xf numFmtId="4" fontId="6" fillId="0" borderId="0" xfId="40" applyNumberFormat="1" applyFont="1" applyFill="1" applyAlignment="1">
      <alignment horizontal="right" vertical="top"/>
      <protection/>
    </xf>
    <xf numFmtId="0" fontId="6" fillId="0" borderId="0" xfId="40" applyFont="1" applyFill="1" applyAlignment="1">
      <alignment horizontal="center"/>
      <protection/>
    </xf>
    <xf numFmtId="0" fontId="0" fillId="0" borderId="0" xfId="40" applyFont="1" applyFill="1" applyBorder="1" applyAlignment="1">
      <alignment horizontal="right" vertical="top" wrapText="1"/>
      <protection/>
    </xf>
    <xf numFmtId="0" fontId="5" fillId="0" borderId="0" xfId="40" applyFont="1" applyFill="1" applyBorder="1" applyAlignment="1">
      <alignment horizontal="left"/>
      <protection/>
    </xf>
    <xf numFmtId="0" fontId="0" fillId="0" borderId="0" xfId="40" applyFont="1" applyFill="1" applyBorder="1" applyAlignment="1">
      <alignment horizontal="left" vertical="distributed"/>
      <protection/>
    </xf>
    <xf numFmtId="0" fontId="0" fillId="0" borderId="0" xfId="40" applyFont="1" applyFill="1" applyBorder="1">
      <alignment/>
      <protection/>
    </xf>
    <xf numFmtId="0" fontId="7" fillId="0" borderId="0" xfId="40" applyFont="1" applyFill="1" applyBorder="1" applyAlignment="1">
      <alignment horizontal="center"/>
      <protection/>
    </xf>
    <xf numFmtId="0" fontId="5" fillId="0" borderId="0" xfId="40" applyFont="1" applyFill="1" applyAlignment="1">
      <alignment horizontal="left"/>
      <protection/>
    </xf>
    <xf numFmtId="0" fontId="5" fillId="0" borderId="0" xfId="40" applyFont="1" applyFill="1" applyAlignment="1">
      <alignment horizontal="left" vertical="top"/>
      <protection/>
    </xf>
    <xf numFmtId="4" fontId="5" fillId="0" borderId="0" xfId="40" applyNumberFormat="1" applyFont="1" applyFill="1" applyAlignment="1">
      <alignment horizontal="left"/>
      <protection/>
    </xf>
    <xf numFmtId="0" fontId="0" fillId="0" borderId="0" xfId="40" applyFont="1" applyFill="1" applyAlignment="1">
      <alignment horizontal="justify" wrapText="1"/>
      <protection/>
    </xf>
    <xf numFmtId="0" fontId="5" fillId="0" borderId="13" xfId="40" applyFont="1" applyFill="1" applyBorder="1" applyAlignment="1">
      <alignment horizontal="center"/>
      <protection/>
    </xf>
    <xf numFmtId="0" fontId="3" fillId="0" borderId="13" xfId="40" applyFont="1" applyFill="1" applyBorder="1" applyAlignment="1">
      <alignment horizontal="left" vertical="top"/>
      <protection/>
    </xf>
    <xf numFmtId="4" fontId="3" fillId="0" borderId="13" xfId="40" applyNumberFormat="1" applyFont="1" applyFill="1" applyBorder="1" applyAlignment="1">
      <alignment horizontal="right" vertical="top" wrapText="1"/>
      <protection/>
    </xf>
    <xf numFmtId="4" fontId="6" fillId="0" borderId="13" xfId="40" applyNumberFormat="1" applyFont="1" applyFill="1" applyBorder="1" applyAlignment="1">
      <alignment horizontal="right"/>
      <protection/>
    </xf>
    <xf numFmtId="4" fontId="5" fillId="0" borderId="13" xfId="40" applyNumberFormat="1" applyFont="1" applyFill="1" applyBorder="1" applyAlignment="1">
      <alignment/>
      <protection/>
    </xf>
    <xf numFmtId="3" fontId="0" fillId="0" borderId="0" xfId="40" applyNumberFormat="1" applyFont="1" applyFill="1" applyBorder="1" applyAlignment="1">
      <alignment horizontal="center" vertical="top"/>
      <protection/>
    </xf>
    <xf numFmtId="4" fontId="8" fillId="0" borderId="0" xfId="0" applyNumberFormat="1" applyFont="1" applyFill="1" applyBorder="1" applyAlignment="1" applyProtection="1">
      <alignment vertical="top"/>
      <protection/>
    </xf>
    <xf numFmtId="4" fontId="8" fillId="0" borderId="0" xfId="0" applyNumberFormat="1" applyFont="1" applyBorder="1" applyAlignment="1" applyProtection="1">
      <alignment vertical="top"/>
      <protection/>
    </xf>
    <xf numFmtId="4" fontId="8" fillId="0" borderId="0" xfId="59" applyNumberFormat="1" applyFont="1" applyFill="1" applyBorder="1" applyAlignment="1">
      <alignment vertical="top"/>
    </xf>
    <xf numFmtId="4" fontId="8" fillId="0" borderId="0" xfId="56" applyNumberFormat="1" applyFont="1" applyFill="1" applyBorder="1" applyAlignment="1">
      <alignment horizontal="right" vertical="top" wrapText="1"/>
    </xf>
    <xf numFmtId="4" fontId="8" fillId="0" borderId="0" xfId="59" applyNumberFormat="1" applyFont="1" applyFill="1" applyBorder="1" applyAlignment="1">
      <alignment horizontal="right" vertical="top" wrapText="1"/>
    </xf>
    <xf numFmtId="4" fontId="8" fillId="6" borderId="30" xfId="0" applyNumberFormat="1" applyFont="1" applyFill="1" applyBorder="1" applyAlignment="1">
      <alignment horizontal="right" vertical="center" wrapText="1"/>
    </xf>
    <xf numFmtId="4" fontId="9" fillId="6" borderId="30" xfId="56" applyNumberFormat="1" applyFont="1" applyFill="1" applyBorder="1" applyAlignment="1">
      <alignment horizontal="right" vertical="center"/>
    </xf>
    <xf numFmtId="4" fontId="8" fillId="0" borderId="0" xfId="59" applyNumberFormat="1" applyFont="1" applyFill="1" applyBorder="1" applyAlignment="1">
      <alignment/>
    </xf>
    <xf numFmtId="4" fontId="8" fillId="0" borderId="0" xfId="0" applyNumberFormat="1" applyFont="1" applyFill="1" applyBorder="1" applyAlignment="1">
      <alignment/>
    </xf>
    <xf numFmtId="4" fontId="8" fillId="0" borderId="0" xfId="59" applyNumberFormat="1" applyFont="1" applyFill="1" applyBorder="1" applyAlignment="1">
      <alignment horizontal="right" vertical="top"/>
    </xf>
    <xf numFmtId="4" fontId="9" fillId="0" borderId="0" xfId="59" applyNumberFormat="1" applyFont="1" applyFill="1" applyBorder="1" applyAlignment="1">
      <alignment/>
    </xf>
    <xf numFmtId="4" fontId="9" fillId="0" borderId="0" xfId="0" applyNumberFormat="1" applyFont="1" applyFill="1" applyBorder="1" applyAlignment="1">
      <alignment horizontal="right"/>
    </xf>
    <xf numFmtId="4" fontId="8" fillId="0" borderId="0" xfId="0" applyNumberFormat="1" applyFont="1" applyBorder="1" applyAlignment="1" applyProtection="1">
      <alignment/>
      <protection/>
    </xf>
    <xf numFmtId="4" fontId="8" fillId="0" borderId="0" xfId="56" applyNumberFormat="1" applyFont="1" applyFill="1" applyBorder="1" applyAlignment="1">
      <alignment horizontal="right" vertical="center" wrapText="1"/>
    </xf>
    <xf numFmtId="4" fontId="8" fillId="0" borderId="0" xfId="0" applyNumberFormat="1" applyFont="1" applyFill="1" applyBorder="1" applyAlignment="1" applyProtection="1">
      <alignment/>
      <protection/>
    </xf>
    <xf numFmtId="4" fontId="9" fillId="0" borderId="0" xfId="56" applyNumberFormat="1" applyFont="1" applyFill="1" applyBorder="1" applyAlignment="1">
      <alignment horizontal="right" vertical="center" wrapText="1"/>
    </xf>
    <xf numFmtId="4" fontId="8" fillId="0" borderId="0" xfId="61" applyNumberFormat="1" applyFont="1" applyFill="1" applyBorder="1" applyAlignment="1">
      <alignment horizontal="right"/>
    </xf>
    <xf numFmtId="4" fontId="8" fillId="0" borderId="0" xfId="58" applyNumberFormat="1" applyFont="1" applyFill="1" applyBorder="1" applyAlignment="1">
      <alignment horizontal="right" wrapText="1"/>
    </xf>
    <xf numFmtId="4" fontId="9" fillId="0" borderId="0" xfId="0" applyNumberFormat="1" applyFont="1" applyFill="1" applyBorder="1" applyAlignment="1">
      <alignment/>
    </xf>
    <xf numFmtId="4" fontId="9" fillId="0" borderId="0" xfId="59" applyNumberFormat="1" applyFont="1" applyFill="1" applyBorder="1" applyAlignment="1">
      <alignment horizontal="right" vertical="center" wrapText="1"/>
    </xf>
    <xf numFmtId="4" fontId="9" fillId="0" borderId="0" xfId="59" applyNumberFormat="1" applyFont="1" applyFill="1" applyBorder="1" applyAlignment="1">
      <alignment vertical="top"/>
    </xf>
    <xf numFmtId="4" fontId="9" fillId="0" borderId="0" xfId="56" applyNumberFormat="1" applyFont="1" applyFill="1" applyBorder="1" applyAlignment="1">
      <alignment horizontal="right" vertical="top" wrapText="1"/>
    </xf>
    <xf numFmtId="4" fontId="8" fillId="0" borderId="0" xfId="61" applyNumberFormat="1" applyFont="1" applyFill="1" applyBorder="1" applyAlignment="1">
      <alignment horizontal="right" vertical="top"/>
    </xf>
    <xf numFmtId="4" fontId="8" fillId="0" borderId="0" xfId="58" applyNumberFormat="1" applyFont="1" applyFill="1" applyBorder="1" applyAlignment="1">
      <alignment horizontal="right" vertical="top" wrapText="1"/>
    </xf>
    <xf numFmtId="4" fontId="9" fillId="0" borderId="0" xfId="59" applyNumberFormat="1" applyFont="1" applyFill="1" applyBorder="1" applyAlignment="1">
      <alignment horizontal="right" vertical="top" wrapText="1"/>
    </xf>
    <xf numFmtId="4" fontId="9" fillId="0" borderId="32" xfId="0" applyNumberFormat="1" applyFont="1" applyFill="1" applyBorder="1" applyAlignment="1">
      <alignment/>
    </xf>
    <xf numFmtId="4" fontId="9" fillId="0" borderId="32" xfId="56" applyNumberFormat="1" applyFont="1" applyFill="1" applyBorder="1" applyAlignment="1">
      <alignment horizontal="right" vertical="center" wrapText="1"/>
    </xf>
    <xf numFmtId="4" fontId="9" fillId="0" borderId="0" xfId="0" applyNumberFormat="1" applyFont="1" applyFill="1" applyBorder="1" applyAlignment="1">
      <alignment vertical="top"/>
    </xf>
    <xf numFmtId="4" fontId="8" fillId="0" borderId="0" xfId="59" applyNumberFormat="1" applyFont="1" applyFill="1" applyBorder="1" applyAlignment="1">
      <alignment horizontal="center" vertical="top" wrapText="1"/>
    </xf>
    <xf numFmtId="4" fontId="8" fillId="0" borderId="0" xfId="0" applyNumberFormat="1" applyFont="1" applyFill="1" applyBorder="1" applyAlignment="1">
      <alignment vertical="top"/>
    </xf>
    <xf numFmtId="4" fontId="9" fillId="0" borderId="0" xfId="59" applyNumberFormat="1" applyFont="1" applyFill="1" applyBorder="1" applyAlignment="1">
      <alignment horizontal="center" vertical="top" wrapText="1"/>
    </xf>
    <xf numFmtId="0" fontId="1" fillId="0" borderId="0" xfId="0"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1" fillId="0" borderId="0" xfId="0" applyFont="1" applyFill="1" applyBorder="1" applyAlignment="1">
      <alignment horizontal="justify" vertical="top" wrapText="1"/>
    </xf>
    <xf numFmtId="0" fontId="0" fillId="0" borderId="0" xfId="0" applyFill="1" applyAlignment="1">
      <alignment horizontal="justify"/>
    </xf>
    <xf numFmtId="0" fontId="1" fillId="0" borderId="0" xfId="0" applyFont="1" applyFill="1" applyBorder="1" applyAlignment="1">
      <alignment vertical="top" wrapText="1"/>
    </xf>
    <xf numFmtId="0" fontId="0" fillId="0" borderId="0" xfId="0" applyFill="1" applyAlignment="1">
      <alignment vertical="top" wrapText="1"/>
    </xf>
    <xf numFmtId="0" fontId="1" fillId="0" borderId="0" xfId="0" applyFont="1" applyFill="1" applyBorder="1" applyAlignment="1">
      <alignment vertical="top" wrapText="1"/>
    </xf>
    <xf numFmtId="0" fontId="0" fillId="0" borderId="0" xfId="0" applyFill="1" applyAlignment="1">
      <alignment/>
    </xf>
    <xf numFmtId="0" fontId="1" fillId="0" borderId="0" xfId="0" applyNumberFormat="1" applyFont="1" applyFill="1" applyBorder="1" applyAlignment="1">
      <alignment vertical="top" wrapText="1"/>
    </xf>
    <xf numFmtId="0" fontId="1" fillId="0" borderId="0" xfId="0" applyFont="1" applyFill="1" applyBorder="1" applyAlignment="1">
      <alignment vertical="justify" wrapText="1"/>
    </xf>
    <xf numFmtId="0" fontId="0" fillId="0" borderId="0" xfId="0" applyFill="1" applyAlignment="1">
      <alignment vertical="justify"/>
    </xf>
    <xf numFmtId="0" fontId="1" fillId="0" borderId="0" xfId="0" applyFont="1" applyFill="1" applyAlignment="1">
      <alignment vertical="top" wrapText="1"/>
    </xf>
    <xf numFmtId="0" fontId="2" fillId="0" borderId="0" xfId="0" applyFont="1" applyFill="1" applyAlignment="1">
      <alignment vertical="top" wrapText="1"/>
    </xf>
    <xf numFmtId="0" fontId="1" fillId="0" borderId="0" xfId="0" applyNumberFormat="1" applyFont="1" applyFill="1" applyAlignment="1">
      <alignment vertical="top" wrapText="1"/>
    </xf>
    <xf numFmtId="0" fontId="3" fillId="0" borderId="0" xfId="0" applyFont="1" applyAlignment="1">
      <alignment vertical="top" wrapText="1"/>
    </xf>
    <xf numFmtId="0" fontId="9" fillId="0" borderId="0" xfId="0" applyFont="1" applyFill="1" applyBorder="1" applyAlignment="1">
      <alignment horizontal="justify" vertical="top" shrinkToFit="1"/>
    </xf>
    <xf numFmtId="0" fontId="9" fillId="0" borderId="0" xfId="0" applyFont="1" applyFill="1" applyBorder="1" applyAlignment="1">
      <alignment horizontal="left" vertical="top" shrinkToFit="1"/>
    </xf>
    <xf numFmtId="1" fontId="9" fillId="0" borderId="0" xfId="0" applyNumberFormat="1" applyFont="1" applyFill="1" applyBorder="1" applyAlignment="1">
      <alignment horizontal="left" vertical="top" shrinkToFit="1"/>
    </xf>
    <xf numFmtId="174" fontId="9" fillId="0" borderId="0" xfId="0" applyNumberFormat="1" applyFont="1" applyFill="1" applyBorder="1" applyAlignment="1">
      <alignment horizontal="left" vertical="top" shrinkToFit="1"/>
    </xf>
  </cellXfs>
  <cellStyles count="50">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Izhod" xfId="34"/>
    <cellStyle name="Naslov" xfId="35"/>
    <cellStyle name="Naslov 1" xfId="36"/>
    <cellStyle name="Naslov 2" xfId="37"/>
    <cellStyle name="Naslov 3" xfId="38"/>
    <cellStyle name="Naslov 4" xfId="39"/>
    <cellStyle name="Navadno 2" xfId="40"/>
    <cellStyle name="Nevtralno" xfId="41"/>
    <cellStyle name="Percent" xfId="42"/>
    <cellStyle name="Opomba" xfId="43"/>
    <cellStyle name="Opozorilo" xfId="44"/>
    <cellStyle name="Pojasnjevalno besedilo" xfId="45"/>
    <cellStyle name="Poudarek1" xfId="46"/>
    <cellStyle name="Poudarek2" xfId="47"/>
    <cellStyle name="Poudarek3" xfId="48"/>
    <cellStyle name="Poudarek4" xfId="49"/>
    <cellStyle name="Poudarek5" xfId="50"/>
    <cellStyle name="Poudarek6" xfId="51"/>
    <cellStyle name="Povezana celica" xfId="52"/>
    <cellStyle name="Preveri celico" xfId="53"/>
    <cellStyle name="Računanje" xfId="54"/>
    <cellStyle name="Slabo" xfId="55"/>
    <cellStyle name="Currency" xfId="56"/>
    <cellStyle name="Currency [0]" xfId="57"/>
    <cellStyle name="Valuta 2" xfId="58"/>
    <cellStyle name="Comma" xfId="59"/>
    <cellStyle name="Comma [0]" xfId="60"/>
    <cellStyle name="Vejica 2" xfId="61"/>
    <cellStyle name="Vnos" xfId="62"/>
    <cellStyle name="Vsota"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I36"/>
  <sheetViews>
    <sheetView tabSelected="1" view="pageBreakPreview" zoomScaleSheetLayoutView="100" zoomScalePageLayoutView="0" workbookViewId="0" topLeftCell="A1">
      <selection activeCell="B11" sqref="B11"/>
    </sheetView>
  </sheetViews>
  <sheetFormatPr defaultColWidth="9.140625" defaultRowHeight="12.75"/>
  <cols>
    <col min="1" max="1" width="3.28125" style="0" bestFit="1" customWidth="1"/>
    <col min="2" max="2" width="51.00390625" style="0" customWidth="1"/>
    <col min="3" max="3" width="4.57421875" style="0" customWidth="1"/>
    <col min="4" max="4" width="10.7109375" style="5" customWidth="1"/>
    <col min="5" max="5" width="0.85546875" style="3" customWidth="1"/>
    <col min="6" max="6" width="13.57421875" style="3" customWidth="1"/>
    <col min="7" max="7" width="10.140625" style="0" hidden="1" customWidth="1"/>
    <col min="9" max="9" width="12.140625" style="0" customWidth="1"/>
  </cols>
  <sheetData>
    <row r="1" spans="1:6" ht="12.75">
      <c r="A1" s="403"/>
      <c r="B1" s="1" t="s">
        <v>540</v>
      </c>
      <c r="C1" s="1"/>
      <c r="D1" s="4"/>
      <c r="E1" s="2"/>
      <c r="F1" s="2"/>
    </row>
    <row r="2" spans="1:6" ht="12.75">
      <c r="A2" s="403"/>
      <c r="B2" s="6" t="s">
        <v>14</v>
      </c>
      <c r="C2" s="10"/>
      <c r="D2" s="15"/>
      <c r="E2" s="16"/>
      <c r="F2" s="16"/>
    </row>
    <row r="3" spans="1:6" ht="12.75">
      <c r="A3" s="403"/>
      <c r="B3" s="6" t="s">
        <v>15</v>
      </c>
      <c r="C3" s="10"/>
      <c r="D3" s="15"/>
      <c r="E3" s="16"/>
      <c r="F3" s="16"/>
    </row>
    <row r="4" spans="1:6" ht="12.75">
      <c r="A4" s="1"/>
      <c r="B4" s="6" t="s">
        <v>16</v>
      </c>
      <c r="C4" s="10"/>
      <c r="D4" s="15"/>
      <c r="E4" s="16"/>
      <c r="F4" s="16"/>
    </row>
    <row r="5" spans="1:6" ht="12.75">
      <c r="A5" s="1"/>
      <c r="B5" s="6"/>
      <c r="C5" s="10"/>
      <c r="D5" s="15"/>
      <c r="E5" s="16"/>
      <c r="F5" s="16"/>
    </row>
    <row r="6" spans="1:6" ht="12.75">
      <c r="A6" s="403"/>
      <c r="B6" s="1" t="s">
        <v>541</v>
      </c>
      <c r="C6" s="1"/>
      <c r="D6" s="4"/>
      <c r="E6" s="2"/>
      <c r="F6" s="2"/>
    </row>
    <row r="7" spans="1:6" ht="12.75">
      <c r="A7" s="403"/>
      <c r="B7" s="6" t="s">
        <v>794</v>
      </c>
      <c r="C7" s="10"/>
      <c r="D7" s="15"/>
      <c r="E7" s="16"/>
      <c r="F7" s="16"/>
    </row>
    <row r="8" spans="1:6" ht="12.75">
      <c r="A8" s="1"/>
      <c r="B8" s="6"/>
      <c r="C8" s="10"/>
      <c r="D8" s="15"/>
      <c r="E8" s="16"/>
      <c r="F8" s="16"/>
    </row>
    <row r="9" spans="1:6" ht="12.75">
      <c r="A9" s="1"/>
      <c r="B9" s="1" t="s">
        <v>654</v>
      </c>
      <c r="C9" s="1"/>
      <c r="D9" s="4"/>
      <c r="E9" s="2"/>
      <c r="F9" s="2"/>
    </row>
    <row r="10" spans="1:6" ht="12.75">
      <c r="A10" s="1"/>
      <c r="B10" s="1"/>
      <c r="C10" s="1"/>
      <c r="D10" s="4"/>
      <c r="E10" s="2"/>
      <c r="F10" s="2"/>
    </row>
    <row r="11" spans="1:6" ht="42.75">
      <c r="A11" s="1"/>
      <c r="B11" s="330" t="s">
        <v>48</v>
      </c>
      <c r="C11" s="1"/>
      <c r="D11" s="4"/>
      <c r="E11" s="2"/>
      <c r="F11" s="2"/>
    </row>
    <row r="12" spans="1:6" ht="12.75">
      <c r="A12" s="1"/>
      <c r="B12" s="1"/>
      <c r="C12" s="1"/>
      <c r="D12" s="4"/>
      <c r="E12" s="2"/>
      <c r="F12" s="2"/>
    </row>
    <row r="13" spans="1:6" ht="12.75">
      <c r="A13" s="1"/>
      <c r="B13" s="24"/>
      <c r="C13" s="1"/>
      <c r="D13" s="4"/>
      <c r="E13" s="2"/>
      <c r="F13" s="2"/>
    </row>
    <row r="14" spans="1:6" ht="12.75">
      <c r="A14" s="1"/>
      <c r="B14" s="6" t="s">
        <v>8</v>
      </c>
      <c r="C14" s="1"/>
      <c r="D14" s="4"/>
      <c r="E14" s="2"/>
      <c r="F14" s="2"/>
    </row>
    <row r="15" spans="1:6" ht="12.75">
      <c r="A15" s="1"/>
      <c r="B15" s="404" t="s">
        <v>7</v>
      </c>
      <c r="C15" s="405"/>
      <c r="D15" s="405"/>
      <c r="E15" s="405"/>
      <c r="F15" s="405"/>
    </row>
    <row r="16" spans="1:6" ht="12.75">
      <c r="A16" s="1"/>
      <c r="B16" s="1"/>
      <c r="C16" s="1"/>
      <c r="D16" s="4"/>
      <c r="E16" s="2"/>
      <c r="F16" s="2"/>
    </row>
    <row r="17" spans="1:6" ht="12.75">
      <c r="A17" s="1"/>
      <c r="B17" s="6" t="s">
        <v>628</v>
      </c>
      <c r="C17" s="1"/>
      <c r="D17" s="4"/>
      <c r="E17" s="2"/>
      <c r="F17" s="2"/>
    </row>
    <row r="18" spans="1:6" ht="12.75">
      <c r="A18" s="7"/>
      <c r="B18" s="7"/>
      <c r="C18" s="7"/>
      <c r="D18" s="8"/>
      <c r="E18" s="9"/>
      <c r="F18" s="9"/>
    </row>
    <row r="19" spans="1:6" ht="12.75">
      <c r="A19" s="7" t="s">
        <v>629</v>
      </c>
      <c r="B19" s="7" t="s">
        <v>630</v>
      </c>
      <c r="C19" s="7"/>
      <c r="D19" s="8"/>
      <c r="E19" s="9"/>
      <c r="F19" s="210"/>
    </row>
    <row r="20" spans="1:6" ht="12.75">
      <c r="A20" s="7"/>
      <c r="B20" s="7"/>
      <c r="C20" s="7"/>
      <c r="D20" s="8"/>
      <c r="E20" s="9"/>
      <c r="F20" s="210"/>
    </row>
    <row r="21" spans="1:6" ht="12.75">
      <c r="A21" s="7" t="s">
        <v>631</v>
      </c>
      <c r="B21" s="7" t="s">
        <v>534</v>
      </c>
      <c r="C21" s="7"/>
      <c r="D21" s="8"/>
      <c r="E21" s="9"/>
      <c r="F21" s="210"/>
    </row>
    <row r="22" spans="1:6" ht="12.75">
      <c r="A22" s="7"/>
      <c r="B22" s="7"/>
      <c r="C22" s="7"/>
      <c r="D22" s="8"/>
      <c r="E22" s="9"/>
      <c r="F22" s="210"/>
    </row>
    <row r="23" spans="1:6" ht="12.75">
      <c r="A23" s="7" t="s">
        <v>9</v>
      </c>
      <c r="B23" s="7" t="s">
        <v>10</v>
      </c>
      <c r="C23" s="7"/>
      <c r="D23" s="8"/>
      <c r="E23" s="9"/>
      <c r="F23" s="210"/>
    </row>
    <row r="24" spans="1:6" ht="12.75">
      <c r="A24" s="7"/>
      <c r="B24" s="7"/>
      <c r="C24" s="7"/>
      <c r="D24" s="8"/>
      <c r="E24" s="9"/>
      <c r="F24" s="210"/>
    </row>
    <row r="25" spans="1:6" ht="12.75">
      <c r="A25" s="7" t="s">
        <v>12</v>
      </c>
      <c r="B25" s="7" t="s">
        <v>11</v>
      </c>
      <c r="C25" s="7"/>
      <c r="D25" s="8"/>
      <c r="E25" s="9"/>
      <c r="F25" s="210"/>
    </row>
    <row r="26" spans="1:6" ht="12.75">
      <c r="A26" s="7"/>
      <c r="B26" s="7"/>
      <c r="C26" s="7"/>
      <c r="D26" s="8"/>
      <c r="E26" s="9"/>
      <c r="F26" s="210"/>
    </row>
    <row r="27" spans="1:6" ht="12.75">
      <c r="A27" s="7" t="s">
        <v>13</v>
      </c>
      <c r="B27" s="7" t="s">
        <v>349</v>
      </c>
      <c r="C27" s="7"/>
      <c r="D27" s="8"/>
      <c r="E27" s="9"/>
      <c r="F27" s="210"/>
    </row>
    <row r="28" spans="1:9" ht="13.5" thickBot="1">
      <c r="A28" s="7"/>
      <c r="B28" s="7"/>
      <c r="C28" s="7"/>
      <c r="D28" s="8"/>
      <c r="E28" s="9"/>
      <c r="F28" s="210"/>
      <c r="I28" s="3"/>
    </row>
    <row r="29" spans="1:6" ht="12.75">
      <c r="A29" s="7"/>
      <c r="B29" s="26" t="s">
        <v>812</v>
      </c>
      <c r="C29" s="26"/>
      <c r="D29" s="28"/>
      <c r="E29" s="27"/>
      <c r="F29" s="211"/>
    </row>
    <row r="30" spans="1:6" ht="12.75">
      <c r="A30" s="7"/>
      <c r="B30" s="17"/>
      <c r="C30" s="18"/>
      <c r="D30" s="19"/>
      <c r="E30" s="20"/>
      <c r="F30" s="212"/>
    </row>
    <row r="31" spans="1:6" ht="13.5" thickBot="1">
      <c r="A31" s="7"/>
      <c r="B31" s="21" t="s">
        <v>565</v>
      </c>
      <c r="C31" s="21"/>
      <c r="D31" s="22"/>
      <c r="E31" s="23"/>
      <c r="F31" s="213"/>
    </row>
    <row r="32" spans="1:6" ht="12.75">
      <c r="A32" s="7"/>
      <c r="B32" s="18"/>
      <c r="C32" s="18"/>
      <c r="D32" s="19"/>
      <c r="E32" s="20"/>
      <c r="F32" s="214"/>
    </row>
    <row r="33" spans="1:5" ht="12.75">
      <c r="A33" s="7"/>
      <c r="B33" s="12" t="s">
        <v>17</v>
      </c>
      <c r="C33" s="12"/>
      <c r="D33" s="14"/>
      <c r="E33" s="13"/>
    </row>
    <row r="34" spans="1:6" ht="12.75">
      <c r="A34" s="7"/>
      <c r="B34" s="7"/>
      <c r="C34" s="7"/>
      <c r="D34" s="8"/>
      <c r="E34" s="9"/>
      <c r="F34" s="9"/>
    </row>
    <row r="35" spans="1:6" ht="12.75">
      <c r="A35" s="7"/>
      <c r="B35" s="7"/>
      <c r="C35" s="7"/>
      <c r="D35" s="8"/>
      <c r="E35" s="9"/>
      <c r="F35" s="9"/>
    </row>
    <row r="36" spans="1:6" ht="12.75">
      <c r="A36" s="7"/>
      <c r="B36" s="7"/>
      <c r="C36" s="7"/>
      <c r="D36" s="8"/>
      <c r="E36" s="9"/>
      <c r="F36" s="9"/>
    </row>
  </sheetData>
  <sheetProtection/>
  <mergeCells count="3">
    <mergeCell ref="A1:A3"/>
    <mergeCell ref="A6:A7"/>
    <mergeCell ref="B15:F15"/>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I525"/>
  <sheetViews>
    <sheetView showZeros="0" view="pageBreakPreview" zoomScaleNormal="120" zoomScaleSheetLayoutView="100" zoomScalePageLayoutView="0" workbookViewId="0" topLeftCell="A1">
      <selection activeCell="A1" sqref="A1:A3"/>
    </sheetView>
  </sheetViews>
  <sheetFormatPr defaultColWidth="9.140625" defaultRowHeight="12.75"/>
  <cols>
    <col min="1" max="1" width="3.28125" style="311" bestFit="1" customWidth="1"/>
    <col min="2" max="2" width="51.00390625" style="311" customWidth="1"/>
    <col min="3" max="3" width="4.57421875" style="311" customWidth="1"/>
    <col min="4" max="4" width="10.7109375" style="316" customWidth="1"/>
    <col min="5" max="5" width="10.8515625" style="316" customWidth="1"/>
    <col min="6" max="6" width="13.57421875" style="316" customWidth="1"/>
    <col min="7" max="7" width="10.140625" style="311" hidden="1" customWidth="1"/>
    <col min="8" max="8" width="9.140625" style="311" customWidth="1"/>
    <col min="9" max="9" width="12.140625" style="311" customWidth="1"/>
    <col min="10" max="16384" width="9.140625" style="311" customWidth="1"/>
  </cols>
  <sheetData>
    <row r="1" spans="1:6" ht="12.75">
      <c r="A1" s="415"/>
      <c r="B1" s="202" t="s">
        <v>540</v>
      </c>
      <c r="C1" s="202"/>
      <c r="D1" s="203"/>
      <c r="E1" s="203"/>
      <c r="F1" s="203"/>
    </row>
    <row r="2" spans="1:6" ht="12.75">
      <c r="A2" s="415"/>
      <c r="B2" s="312" t="s">
        <v>650</v>
      </c>
      <c r="C2" s="313"/>
      <c r="D2" s="314"/>
      <c r="E2" s="314"/>
      <c r="F2" s="314"/>
    </row>
    <row r="3" spans="1:6" ht="12.75">
      <c r="A3" s="415"/>
      <c r="B3" s="312" t="s">
        <v>651</v>
      </c>
      <c r="C3" s="313"/>
      <c r="D3" s="314"/>
      <c r="E3" s="314"/>
      <c r="F3" s="314"/>
    </row>
    <row r="4" spans="1:6" ht="12.75">
      <c r="A4" s="202"/>
      <c r="B4" s="312" t="s">
        <v>652</v>
      </c>
      <c r="C4" s="313"/>
      <c r="D4" s="314"/>
      <c r="E4" s="314"/>
      <c r="F4" s="314"/>
    </row>
    <row r="5" spans="1:6" ht="12.75">
      <c r="A5" s="202"/>
      <c r="B5" s="312"/>
      <c r="C5" s="313"/>
      <c r="D5" s="314"/>
      <c r="E5" s="314"/>
      <c r="F5" s="314"/>
    </row>
    <row r="6" spans="1:6" ht="12.75">
      <c r="A6" s="415"/>
      <c r="B6" s="202" t="s">
        <v>541</v>
      </c>
      <c r="C6" s="202"/>
      <c r="D6" s="203"/>
      <c r="E6" s="203"/>
      <c r="F6" s="203"/>
    </row>
    <row r="7" spans="1:6" ht="12.75">
      <c r="A7" s="415"/>
      <c r="B7" s="312" t="s">
        <v>653</v>
      </c>
      <c r="C7" s="313"/>
      <c r="D7" s="314"/>
      <c r="E7" s="314"/>
      <c r="F7" s="314"/>
    </row>
    <row r="8" spans="1:6" ht="12.75">
      <c r="A8" s="202"/>
      <c r="B8" s="312"/>
      <c r="C8" s="313"/>
      <c r="D8" s="314"/>
      <c r="E8" s="314"/>
      <c r="F8" s="314"/>
    </row>
    <row r="9" spans="1:6" ht="12.75">
      <c r="A9" s="202"/>
      <c r="B9" s="202" t="s">
        <v>654</v>
      </c>
      <c r="C9" s="202"/>
      <c r="D9" s="203"/>
      <c r="E9" s="203"/>
      <c r="F9" s="203"/>
    </row>
    <row r="10" spans="1:6" ht="12.75">
      <c r="A10" s="202"/>
      <c r="B10" s="202"/>
      <c r="C10" s="202"/>
      <c r="D10" s="203"/>
      <c r="E10" s="203"/>
      <c r="F10" s="203"/>
    </row>
    <row r="11" spans="1:6" ht="12.75">
      <c r="A11" s="202"/>
      <c r="B11" s="202"/>
      <c r="C11" s="202"/>
      <c r="D11" s="203"/>
      <c r="E11" s="203"/>
      <c r="F11" s="203"/>
    </row>
    <row r="12" spans="1:6" ht="12.75">
      <c r="A12" s="202"/>
      <c r="B12" s="202"/>
      <c r="C12" s="202"/>
      <c r="D12" s="203"/>
      <c r="E12" s="203"/>
      <c r="F12" s="203"/>
    </row>
    <row r="13" spans="1:6" ht="12.75">
      <c r="A13" s="202"/>
      <c r="B13" s="315"/>
      <c r="C13" s="202"/>
      <c r="D13" s="203"/>
      <c r="E13" s="203"/>
      <c r="F13" s="203"/>
    </row>
    <row r="14" spans="1:6" ht="12.75">
      <c r="A14" s="202"/>
      <c r="B14" s="312" t="s">
        <v>8</v>
      </c>
      <c r="C14" s="202"/>
      <c r="D14" s="203"/>
      <c r="E14" s="203"/>
      <c r="F14" s="203"/>
    </row>
    <row r="15" spans="1:6" ht="12.75">
      <c r="A15" s="202"/>
      <c r="B15" s="416" t="s">
        <v>46</v>
      </c>
      <c r="C15" s="409"/>
      <c r="D15" s="409"/>
      <c r="E15" s="409"/>
      <c r="F15" s="409"/>
    </row>
    <row r="16" spans="1:6" ht="12.75">
      <c r="A16" s="202"/>
      <c r="B16" s="202"/>
      <c r="C16" s="202"/>
      <c r="D16" s="203"/>
      <c r="E16" s="203"/>
      <c r="F16" s="203"/>
    </row>
    <row r="17" spans="1:6" ht="12.75">
      <c r="A17" s="202"/>
      <c r="B17" s="312" t="s">
        <v>628</v>
      </c>
      <c r="C17" s="202"/>
      <c r="D17" s="203"/>
      <c r="E17" s="203"/>
      <c r="F17" s="203"/>
    </row>
    <row r="18" spans="1:6" ht="12.75">
      <c r="A18" s="205"/>
      <c r="B18" s="205"/>
      <c r="C18" s="205"/>
      <c r="D18" s="200"/>
      <c r="E18" s="200"/>
      <c r="F18" s="200"/>
    </row>
    <row r="19" spans="1:6" ht="12.75">
      <c r="A19" s="205" t="s">
        <v>629</v>
      </c>
      <c r="B19" s="205" t="s">
        <v>630</v>
      </c>
      <c r="C19" s="205"/>
      <c r="D19" s="200"/>
      <c r="E19" s="200"/>
      <c r="F19" s="200">
        <f>F41</f>
        <v>0</v>
      </c>
    </row>
    <row r="20" spans="1:6" ht="12.75">
      <c r="A20" s="205"/>
      <c r="B20" s="205"/>
      <c r="C20" s="205"/>
      <c r="D20" s="200"/>
      <c r="E20" s="200"/>
      <c r="F20" s="200"/>
    </row>
    <row r="21" spans="1:6" ht="12.75">
      <c r="A21" s="205" t="s">
        <v>631</v>
      </c>
      <c r="B21" s="205" t="s">
        <v>534</v>
      </c>
      <c r="C21" s="205"/>
      <c r="D21" s="200"/>
      <c r="E21" s="200"/>
      <c r="F21" s="200">
        <f>F63</f>
        <v>0</v>
      </c>
    </row>
    <row r="22" spans="1:9" ht="13.5" thickBot="1">
      <c r="A22" s="205"/>
      <c r="B22" s="205"/>
      <c r="C22" s="205"/>
      <c r="D22" s="200"/>
      <c r="E22" s="200"/>
      <c r="F22" s="200"/>
      <c r="I22" s="316"/>
    </row>
    <row r="23" spans="1:6" ht="12.75">
      <c r="A23" s="205"/>
      <c r="B23" s="317" t="s">
        <v>560</v>
      </c>
      <c r="C23" s="317"/>
      <c r="D23" s="318"/>
      <c r="E23" s="318"/>
      <c r="F23" s="318">
        <f>SUM(F19:F22)</f>
        <v>0</v>
      </c>
    </row>
    <row r="24" spans="1:6" ht="12.75">
      <c r="A24" s="205"/>
      <c r="B24" s="319"/>
      <c r="C24" s="320"/>
      <c r="D24" s="321"/>
      <c r="E24" s="321"/>
      <c r="F24" s="321"/>
    </row>
    <row r="25" spans="1:6" ht="12.75">
      <c r="A25" s="205"/>
      <c r="B25" s="205"/>
      <c r="C25" s="205"/>
      <c r="D25" s="200"/>
      <c r="E25" s="200"/>
      <c r="F25" s="200"/>
    </row>
    <row r="26" spans="1:6" ht="12.75">
      <c r="A26" s="205"/>
      <c r="B26" s="205"/>
      <c r="C26" s="205"/>
      <c r="D26" s="200"/>
      <c r="E26" s="200"/>
      <c r="F26" s="200"/>
    </row>
    <row r="27" spans="1:6" ht="12.75">
      <c r="A27" s="205"/>
      <c r="B27" s="205"/>
      <c r="C27" s="205"/>
      <c r="D27" s="200"/>
      <c r="E27" s="200"/>
      <c r="F27" s="200"/>
    </row>
    <row r="28" spans="1:6" ht="12.75">
      <c r="A28" s="322" t="s">
        <v>629</v>
      </c>
      <c r="B28" s="322" t="s">
        <v>630</v>
      </c>
      <c r="C28" s="205"/>
      <c r="D28" s="200"/>
      <c r="E28" s="200"/>
      <c r="F28" s="200"/>
    </row>
    <row r="29" spans="1:6" ht="12.75">
      <c r="A29" s="205"/>
      <c r="B29" s="205"/>
      <c r="C29" s="205"/>
      <c r="D29" s="200"/>
      <c r="E29" s="200"/>
      <c r="F29" s="200"/>
    </row>
    <row r="30" spans="1:6" ht="12.75">
      <c r="A30" s="205">
        <v>1</v>
      </c>
      <c r="B30" s="205" t="s">
        <v>566</v>
      </c>
      <c r="C30" s="205"/>
      <c r="D30" s="200"/>
      <c r="E30" s="200"/>
      <c r="F30" s="200">
        <f>F132</f>
        <v>0</v>
      </c>
    </row>
    <row r="31" spans="1:6" ht="12.75">
      <c r="A31" s="205"/>
      <c r="B31" s="205"/>
      <c r="C31" s="205"/>
      <c r="D31" s="200"/>
      <c r="E31" s="200"/>
      <c r="F31" s="200"/>
    </row>
    <row r="32" spans="1:6" ht="12.75">
      <c r="A32" s="205">
        <v>2</v>
      </c>
      <c r="B32" s="205" t="s">
        <v>632</v>
      </c>
      <c r="C32" s="205"/>
      <c r="D32" s="200"/>
      <c r="E32" s="200"/>
      <c r="F32" s="200">
        <f>F159</f>
        <v>0</v>
      </c>
    </row>
    <row r="33" spans="1:6" ht="12.75">
      <c r="A33" s="205"/>
      <c r="B33" s="205"/>
      <c r="C33" s="205"/>
      <c r="D33" s="200"/>
      <c r="E33" s="200"/>
      <c r="F33" s="200"/>
    </row>
    <row r="34" spans="1:6" ht="12.75">
      <c r="A34" s="205">
        <v>3</v>
      </c>
      <c r="B34" s="205" t="s">
        <v>633</v>
      </c>
      <c r="C34" s="205"/>
      <c r="D34" s="200"/>
      <c r="E34" s="200"/>
      <c r="F34" s="200">
        <f>F204</f>
        <v>0</v>
      </c>
    </row>
    <row r="35" spans="1:6" ht="12.75">
      <c r="A35" s="205"/>
      <c r="B35" s="205"/>
      <c r="C35" s="205"/>
      <c r="D35" s="200"/>
      <c r="E35" s="200"/>
      <c r="F35" s="200"/>
    </row>
    <row r="36" spans="1:6" ht="12.75">
      <c r="A36" s="205">
        <v>4</v>
      </c>
      <c r="B36" s="205" t="s">
        <v>634</v>
      </c>
      <c r="C36" s="205"/>
      <c r="D36" s="200"/>
      <c r="E36" s="200"/>
      <c r="F36" s="200">
        <f>F269</f>
        <v>0</v>
      </c>
    </row>
    <row r="37" spans="1:6" ht="12.75">
      <c r="A37" s="205"/>
      <c r="B37" s="205"/>
      <c r="C37" s="205"/>
      <c r="D37" s="200"/>
      <c r="E37" s="200"/>
      <c r="F37" s="200"/>
    </row>
    <row r="38" spans="1:6" ht="12.75">
      <c r="A38" s="205">
        <v>5</v>
      </c>
      <c r="B38" s="205" t="s">
        <v>635</v>
      </c>
      <c r="C38" s="205"/>
      <c r="D38" s="200"/>
      <c r="E38" s="200"/>
      <c r="F38" s="200">
        <f>F314</f>
        <v>0</v>
      </c>
    </row>
    <row r="39" spans="1:6" ht="12.75">
      <c r="A39" s="205"/>
      <c r="B39" s="205"/>
      <c r="C39" s="205"/>
      <c r="D39" s="200"/>
      <c r="E39" s="200"/>
      <c r="F39" s="200"/>
    </row>
    <row r="40" spans="1:6" ht="13.5" thickBot="1">
      <c r="A40" s="205">
        <v>6</v>
      </c>
      <c r="B40" s="206" t="s">
        <v>570</v>
      </c>
      <c r="C40" s="206"/>
      <c r="D40" s="207"/>
      <c r="E40" s="207"/>
      <c r="F40" s="207">
        <f>F326</f>
        <v>0</v>
      </c>
    </row>
    <row r="41" spans="1:6" ht="12.75">
      <c r="A41" s="205"/>
      <c r="B41" s="322" t="s">
        <v>636</v>
      </c>
      <c r="C41" s="322"/>
      <c r="D41" s="323"/>
      <c r="E41" s="323"/>
      <c r="F41" s="323">
        <f>SUM(F29:F40)</f>
        <v>0</v>
      </c>
    </row>
    <row r="42" spans="1:6" ht="12.75">
      <c r="A42" s="205"/>
      <c r="B42" s="205"/>
      <c r="C42" s="205"/>
      <c r="D42" s="200"/>
      <c r="E42" s="200"/>
      <c r="F42" s="200"/>
    </row>
    <row r="43" spans="1:6" ht="12.75">
      <c r="A43" s="205"/>
      <c r="B43" s="205"/>
      <c r="C43" s="205"/>
      <c r="D43" s="200"/>
      <c r="E43" s="200"/>
      <c r="F43" s="200"/>
    </row>
    <row r="44" spans="1:6" ht="12.75">
      <c r="A44" s="322" t="s">
        <v>631</v>
      </c>
      <c r="B44" s="322" t="s">
        <v>534</v>
      </c>
      <c r="C44" s="205"/>
      <c r="D44" s="200"/>
      <c r="E44" s="200"/>
      <c r="F44" s="200"/>
    </row>
    <row r="45" spans="1:6" ht="12.75">
      <c r="A45" s="205"/>
      <c r="B45" s="205"/>
      <c r="C45" s="205"/>
      <c r="D45" s="200"/>
      <c r="E45" s="200"/>
      <c r="F45" s="200"/>
    </row>
    <row r="46" spans="1:6" ht="12.75">
      <c r="A46" s="205">
        <v>1</v>
      </c>
      <c r="B46" s="205" t="s">
        <v>538</v>
      </c>
      <c r="C46" s="205"/>
      <c r="D46" s="200"/>
      <c r="E46" s="200"/>
      <c r="F46" s="200"/>
    </row>
    <row r="47" spans="1:6" ht="12.75">
      <c r="A47" s="205"/>
      <c r="B47" s="205"/>
      <c r="C47" s="205"/>
      <c r="D47" s="200"/>
      <c r="E47" s="200"/>
      <c r="F47" s="200"/>
    </row>
    <row r="48" spans="1:6" ht="12.75">
      <c r="A48" s="205">
        <v>2</v>
      </c>
      <c r="B48" s="205" t="s">
        <v>616</v>
      </c>
      <c r="C48" s="205"/>
      <c r="D48" s="200"/>
      <c r="E48" s="200"/>
      <c r="F48" s="200"/>
    </row>
    <row r="49" spans="1:6" ht="12.75">
      <c r="A49" s="205"/>
      <c r="B49" s="205"/>
      <c r="C49" s="205"/>
      <c r="D49" s="200"/>
      <c r="E49" s="200"/>
      <c r="F49" s="200"/>
    </row>
    <row r="50" spans="1:6" ht="12.75">
      <c r="A50" s="205">
        <v>3</v>
      </c>
      <c r="B50" s="205" t="s">
        <v>637</v>
      </c>
      <c r="C50" s="205"/>
      <c r="D50" s="200"/>
      <c r="E50" s="200"/>
      <c r="F50" s="200"/>
    </row>
    <row r="51" spans="1:6" ht="12.75">
      <c r="A51" s="205"/>
      <c r="B51" s="205"/>
      <c r="C51" s="205"/>
      <c r="D51" s="200"/>
      <c r="E51" s="200"/>
      <c r="F51" s="200"/>
    </row>
    <row r="52" spans="1:6" ht="12.75">
      <c r="A52" s="205">
        <v>4</v>
      </c>
      <c r="B52" s="205" t="s">
        <v>535</v>
      </c>
      <c r="C52" s="205"/>
      <c r="D52" s="200"/>
      <c r="E52" s="200"/>
      <c r="F52" s="200"/>
    </row>
    <row r="53" spans="1:6" ht="12.75">
      <c r="A53" s="205"/>
      <c r="B53" s="205"/>
      <c r="C53" s="205"/>
      <c r="D53" s="200"/>
      <c r="E53" s="200"/>
      <c r="F53" s="200"/>
    </row>
    <row r="54" spans="1:6" ht="12.75">
      <c r="A54" s="205">
        <v>5</v>
      </c>
      <c r="B54" s="205" t="s">
        <v>620</v>
      </c>
      <c r="C54" s="205"/>
      <c r="D54" s="200"/>
      <c r="E54" s="200"/>
      <c r="F54" s="200"/>
    </row>
    <row r="55" spans="1:6" ht="12.75">
      <c r="A55" s="205"/>
      <c r="B55" s="205"/>
      <c r="C55" s="205"/>
      <c r="D55" s="200"/>
      <c r="E55" s="200"/>
      <c r="F55" s="200"/>
    </row>
    <row r="56" spans="1:6" ht="12.75">
      <c r="A56" s="205">
        <v>6</v>
      </c>
      <c r="B56" s="205" t="s">
        <v>638</v>
      </c>
      <c r="C56" s="205"/>
      <c r="D56" s="200"/>
      <c r="E56" s="200"/>
      <c r="F56" s="200"/>
    </row>
    <row r="57" spans="1:6" ht="12.75">
      <c r="A57" s="205"/>
      <c r="B57" s="205"/>
      <c r="C57" s="205"/>
      <c r="D57" s="200"/>
      <c r="E57" s="200"/>
      <c r="F57" s="200"/>
    </row>
    <row r="58" spans="1:8" ht="12.75">
      <c r="A58" s="205">
        <v>7</v>
      </c>
      <c r="B58" s="205" t="s">
        <v>639</v>
      </c>
      <c r="C58" s="205"/>
      <c r="D58" s="200"/>
      <c r="E58" s="200"/>
      <c r="F58" s="200"/>
      <c r="G58" s="306"/>
      <c r="H58" s="306"/>
    </row>
    <row r="59" spans="1:8" ht="12.75">
      <c r="A59" s="205"/>
      <c r="B59" s="205"/>
      <c r="C59" s="205"/>
      <c r="D59" s="200"/>
      <c r="E59" s="200"/>
      <c r="F59" s="200"/>
      <c r="G59" s="306"/>
      <c r="H59" s="306"/>
    </row>
    <row r="60" spans="1:8" ht="12.75">
      <c r="A60" s="205">
        <v>8</v>
      </c>
      <c r="B60" s="205" t="s">
        <v>608</v>
      </c>
      <c r="C60" s="205"/>
      <c r="D60" s="200"/>
      <c r="E60" s="200"/>
      <c r="F60" s="200"/>
      <c r="G60" s="306"/>
      <c r="H60" s="306"/>
    </row>
    <row r="61" spans="1:6" ht="12.75">
      <c r="A61" s="205"/>
      <c r="B61" s="205"/>
      <c r="C61" s="205"/>
      <c r="D61" s="200"/>
      <c r="E61" s="200"/>
      <c r="F61" s="200"/>
    </row>
    <row r="62" spans="1:6" ht="13.5" thickBot="1">
      <c r="A62" s="205">
        <v>9</v>
      </c>
      <c r="B62" s="206" t="s">
        <v>577</v>
      </c>
      <c r="C62" s="206"/>
      <c r="D62" s="207"/>
      <c r="E62" s="207"/>
      <c r="F62" s="207"/>
    </row>
    <row r="63" spans="1:6" ht="12.75">
      <c r="A63" s="322"/>
      <c r="B63" s="322" t="s">
        <v>536</v>
      </c>
      <c r="C63" s="322"/>
      <c r="D63" s="323"/>
      <c r="E63" s="323"/>
      <c r="F63" s="323"/>
    </row>
    <row r="64" spans="1:6" ht="12.75">
      <c r="A64" s="312" t="s">
        <v>629</v>
      </c>
      <c r="B64" s="312" t="s">
        <v>630</v>
      </c>
      <c r="C64" s="202"/>
      <c r="D64" s="203"/>
      <c r="E64" s="203"/>
      <c r="F64" s="203"/>
    </row>
    <row r="65" spans="1:6" ht="12.75">
      <c r="A65" s="312"/>
      <c r="B65" s="312"/>
      <c r="C65" s="202"/>
      <c r="D65" s="203"/>
      <c r="E65" s="203"/>
      <c r="F65" s="203"/>
    </row>
    <row r="66" spans="1:6" ht="12.75">
      <c r="A66" s="312"/>
      <c r="B66" s="313" t="s">
        <v>542</v>
      </c>
      <c r="C66" s="202"/>
      <c r="D66" s="203"/>
      <c r="E66" s="203"/>
      <c r="F66" s="203"/>
    </row>
    <row r="67" spans="1:6" ht="125.25" customHeight="1">
      <c r="A67" s="312"/>
      <c r="B67" s="417" t="s">
        <v>646</v>
      </c>
      <c r="C67" s="409"/>
      <c r="D67" s="409"/>
      <c r="E67" s="409"/>
      <c r="F67" s="409"/>
    </row>
    <row r="68" spans="1:6" ht="12.75">
      <c r="A68" s="312"/>
      <c r="B68" s="312"/>
      <c r="C68" s="202"/>
      <c r="D68" s="203"/>
      <c r="E68" s="203"/>
      <c r="F68" s="203"/>
    </row>
    <row r="69" spans="1:6" ht="12.75">
      <c r="A69" s="312">
        <v>1</v>
      </c>
      <c r="B69" s="312" t="s">
        <v>566</v>
      </c>
      <c r="C69" s="202"/>
      <c r="D69" s="203"/>
      <c r="E69" s="203"/>
      <c r="F69" s="203"/>
    </row>
    <row r="70" spans="1:6" ht="12.75">
      <c r="A70" s="202"/>
      <c r="B70" s="202" t="s">
        <v>640</v>
      </c>
      <c r="C70" s="202"/>
      <c r="D70" s="203"/>
      <c r="E70" s="203"/>
      <c r="F70" s="203"/>
    </row>
    <row r="71" spans="2:6" ht="12.75">
      <c r="B71" s="408" t="s">
        <v>578</v>
      </c>
      <c r="C71" s="409"/>
      <c r="D71" s="409"/>
      <c r="E71" s="409"/>
      <c r="F71" s="409"/>
    </row>
    <row r="72" spans="1:6" ht="30" customHeight="1">
      <c r="A72" s="202"/>
      <c r="B72" s="408" t="s">
        <v>579</v>
      </c>
      <c r="C72" s="409"/>
      <c r="D72" s="409"/>
      <c r="E72" s="409"/>
      <c r="F72" s="409"/>
    </row>
    <row r="73" spans="1:6" ht="12.75">
      <c r="A73" s="202"/>
      <c r="B73" s="408" t="s">
        <v>580</v>
      </c>
      <c r="C73" s="409"/>
      <c r="D73" s="409"/>
      <c r="E73" s="409"/>
      <c r="F73" s="409"/>
    </row>
    <row r="74" spans="1:6" ht="30.75" customHeight="1">
      <c r="A74" s="202"/>
      <c r="B74" s="408" t="s">
        <v>589</v>
      </c>
      <c r="C74" s="409"/>
      <c r="D74" s="409"/>
      <c r="E74" s="409"/>
      <c r="F74" s="409"/>
    </row>
    <row r="75" spans="1:6" ht="12.75">
      <c r="A75" s="202"/>
      <c r="B75" s="408" t="s">
        <v>590</v>
      </c>
      <c r="C75" s="409"/>
      <c r="D75" s="409"/>
      <c r="E75" s="409"/>
      <c r="F75" s="409"/>
    </row>
    <row r="76" spans="1:6" ht="12.75">
      <c r="A76" s="202"/>
      <c r="B76" s="408" t="s">
        <v>591</v>
      </c>
      <c r="C76" s="409"/>
      <c r="D76" s="409"/>
      <c r="E76" s="409"/>
      <c r="F76" s="409"/>
    </row>
    <row r="77" spans="1:6" ht="12.75">
      <c r="A77" s="202"/>
      <c r="B77" s="408" t="s">
        <v>592</v>
      </c>
      <c r="C77" s="409"/>
      <c r="D77" s="409"/>
      <c r="E77" s="409"/>
      <c r="F77" s="409"/>
    </row>
    <row r="78" spans="1:6" ht="26.25" customHeight="1">
      <c r="A78" s="202"/>
      <c r="B78" s="408" t="s">
        <v>593</v>
      </c>
      <c r="C78" s="409"/>
      <c r="D78" s="409"/>
      <c r="E78" s="409"/>
      <c r="F78" s="409"/>
    </row>
    <row r="79" spans="1:6" ht="12.75">
      <c r="A79" s="202"/>
      <c r="B79" s="408" t="s">
        <v>594</v>
      </c>
      <c r="C79" s="409"/>
      <c r="D79" s="409"/>
      <c r="E79" s="409"/>
      <c r="F79" s="409"/>
    </row>
    <row r="80" spans="1:6" ht="40.5" customHeight="1">
      <c r="A80" s="202"/>
      <c r="B80" s="408" t="s">
        <v>595</v>
      </c>
      <c r="C80" s="409"/>
      <c r="D80" s="409"/>
      <c r="E80" s="409"/>
      <c r="F80" s="409"/>
    </row>
    <row r="81" spans="1:6" ht="12.75">
      <c r="A81" s="202"/>
      <c r="B81" s="204"/>
      <c r="C81" s="205"/>
      <c r="D81" s="200"/>
      <c r="E81" s="203"/>
      <c r="F81" s="203"/>
    </row>
    <row r="82" spans="1:6" ht="38.25">
      <c r="A82" s="202">
        <v>1</v>
      </c>
      <c r="B82" s="204" t="s">
        <v>655</v>
      </c>
      <c r="C82" s="205"/>
      <c r="D82" s="200"/>
      <c r="E82" s="203"/>
      <c r="F82" s="203"/>
    </row>
    <row r="83" spans="1:6" ht="51">
      <c r="A83" s="202"/>
      <c r="B83" s="204" t="s">
        <v>558</v>
      </c>
      <c r="C83" s="205"/>
      <c r="D83" s="200"/>
      <c r="E83" s="203"/>
      <c r="F83" s="203"/>
    </row>
    <row r="84" spans="1:6" ht="12.75">
      <c r="A84" s="202"/>
      <c r="B84" s="204" t="s">
        <v>596</v>
      </c>
      <c r="C84" s="205"/>
      <c r="D84" s="200"/>
      <c r="E84" s="203"/>
      <c r="F84" s="203"/>
    </row>
    <row r="85" spans="1:6" ht="12.75">
      <c r="A85" s="202"/>
      <c r="B85" s="204" t="s">
        <v>559</v>
      </c>
      <c r="C85" s="205"/>
      <c r="D85" s="200"/>
      <c r="E85" s="203"/>
      <c r="F85" s="203"/>
    </row>
    <row r="86" spans="1:6" ht="25.5">
      <c r="A86" s="202"/>
      <c r="B86" s="204" t="s">
        <v>602</v>
      </c>
      <c r="C86" s="205"/>
      <c r="D86" s="200"/>
      <c r="E86" s="203"/>
      <c r="F86" s="203"/>
    </row>
    <row r="87" spans="1:6" ht="25.5">
      <c r="A87" s="202"/>
      <c r="B87" s="204" t="s">
        <v>3</v>
      </c>
      <c r="C87" s="205"/>
      <c r="D87" s="200"/>
      <c r="E87" s="203"/>
      <c r="F87" s="203"/>
    </row>
    <row r="88" spans="1:6" ht="12.75">
      <c r="A88" s="202"/>
      <c r="B88" s="204" t="s">
        <v>597</v>
      </c>
      <c r="C88" s="205" t="s">
        <v>610</v>
      </c>
      <c r="D88" s="310" t="s">
        <v>47</v>
      </c>
      <c r="E88" s="203"/>
      <c r="F88" s="203"/>
    </row>
    <row r="89" spans="1:6" ht="12.75">
      <c r="A89" s="202"/>
      <c r="B89" s="202"/>
      <c r="C89" s="202"/>
      <c r="D89" s="203"/>
      <c r="E89" s="203"/>
      <c r="F89" s="203"/>
    </row>
    <row r="90" spans="1:6" ht="51">
      <c r="A90" s="202">
        <v>2</v>
      </c>
      <c r="B90" s="202" t="s">
        <v>20</v>
      </c>
      <c r="C90" s="202"/>
      <c r="D90" s="203"/>
      <c r="E90" s="203"/>
      <c r="F90" s="203"/>
    </row>
    <row r="91" spans="1:6" ht="12.75">
      <c r="A91" s="202"/>
      <c r="B91" s="202"/>
      <c r="C91" s="202" t="s">
        <v>627</v>
      </c>
      <c r="D91" s="310" t="s">
        <v>47</v>
      </c>
      <c r="E91" s="203"/>
      <c r="F91" s="203"/>
    </row>
    <row r="92" spans="1:6" ht="12.75">
      <c r="A92" s="202"/>
      <c r="B92" s="202"/>
      <c r="C92" s="202"/>
      <c r="D92" s="203"/>
      <c r="E92" s="203"/>
      <c r="F92" s="203"/>
    </row>
    <row r="93" spans="1:6" ht="25.5">
      <c r="A93" s="202">
        <v>3</v>
      </c>
      <c r="B93" s="202" t="s">
        <v>656</v>
      </c>
      <c r="C93" s="202"/>
      <c r="D93" s="203"/>
      <c r="E93" s="203"/>
      <c r="F93" s="203"/>
    </row>
    <row r="94" spans="1:6" ht="12.75">
      <c r="A94" s="202"/>
      <c r="B94" s="202"/>
      <c r="C94" s="202" t="s">
        <v>627</v>
      </c>
      <c r="D94" s="310" t="s">
        <v>47</v>
      </c>
      <c r="E94" s="203"/>
      <c r="F94" s="203"/>
    </row>
    <row r="95" spans="1:6" ht="12.75">
      <c r="A95" s="202"/>
      <c r="B95" s="202"/>
      <c r="C95" s="202"/>
      <c r="D95" s="203"/>
      <c r="E95" s="203"/>
      <c r="F95" s="203"/>
    </row>
    <row r="96" spans="1:6" ht="38.25">
      <c r="A96" s="202">
        <v>4</v>
      </c>
      <c r="B96" s="202" t="s">
        <v>2</v>
      </c>
      <c r="C96" s="202"/>
      <c r="D96" s="203"/>
      <c r="E96" s="203"/>
      <c r="F96" s="203"/>
    </row>
    <row r="97" spans="1:6" ht="12.75">
      <c r="A97" s="202"/>
      <c r="B97" s="202"/>
      <c r="C97" s="202" t="s">
        <v>627</v>
      </c>
      <c r="D97" s="203">
        <v>7</v>
      </c>
      <c r="E97" s="203"/>
      <c r="F97" s="203"/>
    </row>
    <row r="98" spans="1:6" ht="12.75">
      <c r="A98" s="202"/>
      <c r="B98" s="202"/>
      <c r="C98" s="202"/>
      <c r="D98" s="203"/>
      <c r="E98" s="203"/>
      <c r="F98" s="203"/>
    </row>
    <row r="99" spans="1:6" ht="25.5">
      <c r="A99" s="202">
        <v>5</v>
      </c>
      <c r="B99" s="202" t="s">
        <v>657</v>
      </c>
      <c r="C99" s="202"/>
      <c r="D99" s="203"/>
      <c r="E99" s="203"/>
      <c r="F99" s="203"/>
    </row>
    <row r="100" spans="1:6" ht="12.75">
      <c r="A100" s="202"/>
      <c r="B100" s="202"/>
      <c r="C100" s="202" t="s">
        <v>611</v>
      </c>
      <c r="D100" s="203">
        <v>13.4</v>
      </c>
      <c r="E100" s="203"/>
      <c r="F100" s="203"/>
    </row>
    <row r="101" spans="1:6" ht="12.75">
      <c r="A101" s="202"/>
      <c r="B101" s="202"/>
      <c r="C101" s="202"/>
      <c r="D101" s="203"/>
      <c r="E101" s="203"/>
      <c r="F101" s="203"/>
    </row>
    <row r="102" spans="1:6" ht="63.75">
      <c r="A102" s="202">
        <v>6</v>
      </c>
      <c r="B102" s="204" t="s">
        <v>658</v>
      </c>
      <c r="C102" s="202"/>
      <c r="D102" s="203"/>
      <c r="E102" s="203"/>
      <c r="F102" s="203"/>
    </row>
    <row r="103" spans="1:6" ht="12.75">
      <c r="A103" s="202"/>
      <c r="B103" s="202"/>
      <c r="C103" s="202" t="s">
        <v>609</v>
      </c>
      <c r="D103" s="203">
        <v>269</v>
      </c>
      <c r="E103" s="203"/>
      <c r="F103" s="203"/>
    </row>
    <row r="104" spans="1:6" ht="12.75">
      <c r="A104" s="202"/>
      <c r="B104" s="202"/>
      <c r="C104" s="202"/>
      <c r="D104" s="203"/>
      <c r="E104" s="203"/>
      <c r="F104" s="203"/>
    </row>
    <row r="105" spans="1:6" ht="38.25">
      <c r="A105" s="202">
        <v>7</v>
      </c>
      <c r="B105" s="205" t="s">
        <v>561</v>
      </c>
      <c r="C105" s="202"/>
      <c r="D105" s="203"/>
      <c r="E105" s="203"/>
      <c r="F105" s="203"/>
    </row>
    <row r="106" spans="1:6" ht="12.75">
      <c r="A106" s="202"/>
      <c r="B106" s="202"/>
      <c r="C106" s="202" t="s">
        <v>627</v>
      </c>
      <c r="D106" s="310" t="s">
        <v>47</v>
      </c>
      <c r="E106" s="203"/>
      <c r="F106" s="203"/>
    </row>
    <row r="107" spans="1:6" ht="12.75">
      <c r="A107" s="202"/>
      <c r="B107" s="202"/>
      <c r="C107" s="202"/>
      <c r="D107" s="314"/>
      <c r="E107" s="203"/>
      <c r="F107" s="203"/>
    </row>
    <row r="108" spans="1:6" ht="38.25">
      <c r="A108" s="202">
        <v>8</v>
      </c>
      <c r="B108" s="205" t="s">
        <v>659</v>
      </c>
      <c r="C108" s="202"/>
      <c r="D108" s="203"/>
      <c r="E108" s="203"/>
      <c r="F108" s="203"/>
    </row>
    <row r="109" spans="1:6" ht="12.75">
      <c r="A109" s="202"/>
      <c r="B109" s="202"/>
      <c r="C109" s="202" t="s">
        <v>609</v>
      </c>
      <c r="D109" s="203">
        <v>194</v>
      </c>
      <c r="E109" s="203"/>
      <c r="F109" s="203"/>
    </row>
    <row r="110" spans="1:6" ht="12.75">
      <c r="A110" s="202"/>
      <c r="B110" s="202"/>
      <c r="C110" s="202"/>
      <c r="D110" s="203"/>
      <c r="E110" s="203"/>
      <c r="F110" s="203"/>
    </row>
    <row r="111" spans="1:6" ht="25.5">
      <c r="A111" s="202">
        <v>9</v>
      </c>
      <c r="B111" s="202" t="s">
        <v>660</v>
      </c>
      <c r="C111" s="202"/>
      <c r="D111" s="203"/>
      <c r="E111" s="203">
        <v>0</v>
      </c>
      <c r="F111" s="203"/>
    </row>
    <row r="112" spans="1:6" ht="12.75">
      <c r="A112" s="202"/>
      <c r="B112" s="202"/>
      <c r="C112" s="202" t="s">
        <v>609</v>
      </c>
      <c r="D112" s="203">
        <v>392</v>
      </c>
      <c r="E112" s="203"/>
      <c r="F112" s="203"/>
    </row>
    <row r="113" spans="1:6" ht="12.75">
      <c r="A113" s="202"/>
      <c r="B113" s="202"/>
      <c r="C113" s="202"/>
      <c r="D113" s="203"/>
      <c r="E113" s="203"/>
      <c r="F113" s="203"/>
    </row>
    <row r="114" spans="1:6" ht="38.25">
      <c r="A114" s="202">
        <v>10</v>
      </c>
      <c r="B114" s="205" t="s">
        <v>661</v>
      </c>
      <c r="C114" s="202"/>
      <c r="D114" s="203"/>
      <c r="E114" s="203"/>
      <c r="F114" s="203"/>
    </row>
    <row r="115" spans="1:6" ht="12.75">
      <c r="A115" s="202"/>
      <c r="B115" s="202"/>
      <c r="C115" s="202" t="s">
        <v>609</v>
      </c>
      <c r="D115" s="203">
        <v>42</v>
      </c>
      <c r="E115" s="203"/>
      <c r="F115" s="203"/>
    </row>
    <row r="116" spans="1:6" ht="12.75">
      <c r="A116" s="202"/>
      <c r="B116" s="202"/>
      <c r="C116" s="202"/>
      <c r="D116" s="203"/>
      <c r="E116" s="203"/>
      <c r="F116" s="203"/>
    </row>
    <row r="117" spans="1:6" ht="38.25">
      <c r="A117" s="202">
        <v>11</v>
      </c>
      <c r="B117" s="204" t="s">
        <v>662</v>
      </c>
      <c r="C117" s="202"/>
      <c r="D117" s="203"/>
      <c r="E117" s="203"/>
      <c r="F117" s="203"/>
    </row>
    <row r="118" spans="1:6" ht="12.75">
      <c r="A118" s="202"/>
      <c r="B118" s="202"/>
      <c r="C118" s="202" t="s">
        <v>609</v>
      </c>
      <c r="D118" s="203">
        <v>145</v>
      </c>
      <c r="E118" s="203"/>
      <c r="F118" s="203"/>
    </row>
    <row r="119" spans="1:6" ht="12.75">
      <c r="A119" s="202"/>
      <c r="B119" s="202"/>
      <c r="C119" s="202"/>
      <c r="D119" s="203"/>
      <c r="E119" s="203"/>
      <c r="F119" s="203"/>
    </row>
    <row r="120" spans="1:6" ht="51">
      <c r="A120" s="202">
        <v>12</v>
      </c>
      <c r="B120" s="205" t="s">
        <v>663</v>
      </c>
      <c r="C120" s="202"/>
      <c r="D120" s="203"/>
      <c r="E120" s="203"/>
      <c r="F120" s="203"/>
    </row>
    <row r="121" spans="1:6" ht="12.75">
      <c r="A121" s="202"/>
      <c r="B121" s="202"/>
      <c r="C121" s="202" t="s">
        <v>609</v>
      </c>
      <c r="D121" s="203">
        <v>13.5</v>
      </c>
      <c r="E121" s="203"/>
      <c r="F121" s="203"/>
    </row>
    <row r="122" spans="1:6" ht="12.75">
      <c r="A122" s="202"/>
      <c r="B122" s="202"/>
      <c r="C122" s="202"/>
      <c r="D122" s="203"/>
      <c r="E122" s="203"/>
      <c r="F122" s="203"/>
    </row>
    <row r="123" spans="1:6" ht="38.25">
      <c r="A123" s="202">
        <v>13</v>
      </c>
      <c r="B123" s="205" t="s">
        <v>664</v>
      </c>
      <c r="C123" s="205"/>
      <c r="D123" s="200"/>
      <c r="E123" s="200"/>
      <c r="F123" s="203"/>
    </row>
    <row r="124" spans="1:6" ht="12.75">
      <c r="A124" s="202"/>
      <c r="B124" s="205"/>
      <c r="C124" s="205" t="s">
        <v>611</v>
      </c>
      <c r="D124" s="200">
        <v>94.2</v>
      </c>
      <c r="E124" s="200"/>
      <c r="F124" s="203"/>
    </row>
    <row r="125" spans="1:6" ht="12.75">
      <c r="A125" s="202"/>
      <c r="B125" s="205"/>
      <c r="C125" s="205"/>
      <c r="D125" s="200"/>
      <c r="E125" s="200"/>
      <c r="F125" s="203"/>
    </row>
    <row r="126" spans="1:6" ht="51">
      <c r="A126" s="202">
        <v>14</v>
      </c>
      <c r="B126" s="205" t="s">
        <v>665</v>
      </c>
      <c r="C126" s="205"/>
      <c r="D126" s="200"/>
      <c r="E126" s="200"/>
      <c r="F126" s="203"/>
    </row>
    <row r="127" spans="1:6" ht="12.75">
      <c r="A127" s="202"/>
      <c r="B127" s="205"/>
      <c r="C127" s="205" t="s">
        <v>611</v>
      </c>
      <c r="D127" s="200">
        <v>22</v>
      </c>
      <c r="E127" s="200"/>
      <c r="F127" s="203"/>
    </row>
    <row r="128" spans="1:6" ht="12.75">
      <c r="A128" s="202"/>
      <c r="B128" s="205"/>
      <c r="C128" s="205"/>
      <c r="D128" s="200"/>
      <c r="E128" s="200"/>
      <c r="F128" s="203"/>
    </row>
    <row r="129" spans="1:6" ht="55.5" customHeight="1">
      <c r="A129" s="202">
        <v>15</v>
      </c>
      <c r="B129" s="205" t="s">
        <v>603</v>
      </c>
      <c r="C129" s="205"/>
      <c r="D129" s="200"/>
      <c r="E129" s="200"/>
      <c r="F129" s="203"/>
    </row>
    <row r="130" spans="1:6" ht="12.75">
      <c r="A130" s="202"/>
      <c r="B130" s="205"/>
      <c r="C130" s="205" t="s">
        <v>627</v>
      </c>
      <c r="D130" s="200">
        <v>6</v>
      </c>
      <c r="E130" s="200"/>
      <c r="F130" s="203"/>
    </row>
    <row r="131" spans="1:6" ht="13.5" thickBot="1">
      <c r="A131" s="202"/>
      <c r="B131" s="206"/>
      <c r="C131" s="206"/>
      <c r="D131" s="207"/>
      <c r="E131" s="207"/>
      <c r="F131" s="207">
        <f>D131*E131</f>
        <v>0</v>
      </c>
    </row>
    <row r="132" spans="1:6" ht="12.75">
      <c r="A132" s="202"/>
      <c r="B132" s="312" t="s">
        <v>567</v>
      </c>
      <c r="C132" s="202"/>
      <c r="D132" s="203"/>
      <c r="E132" s="203">
        <v>0</v>
      </c>
      <c r="F132" s="324"/>
    </row>
    <row r="133" spans="1:6" ht="12.75">
      <c r="A133" s="202"/>
      <c r="B133" s="202"/>
      <c r="C133" s="202"/>
      <c r="D133" s="203"/>
      <c r="E133" s="203">
        <v>0</v>
      </c>
      <c r="F133" s="203">
        <f>D133*E133</f>
        <v>0</v>
      </c>
    </row>
    <row r="134" spans="1:6" ht="12.75">
      <c r="A134" s="312">
        <v>2</v>
      </c>
      <c r="B134" s="312" t="s">
        <v>632</v>
      </c>
      <c r="C134" s="202"/>
      <c r="D134" s="203"/>
      <c r="E134" s="203">
        <v>0</v>
      </c>
      <c r="F134" s="203">
        <f>D134*E134</f>
        <v>0</v>
      </c>
    </row>
    <row r="135" spans="1:6" ht="12.75">
      <c r="A135" s="312"/>
      <c r="B135" s="313" t="s">
        <v>640</v>
      </c>
      <c r="C135" s="202"/>
      <c r="D135" s="203"/>
      <c r="E135" s="203"/>
      <c r="F135" s="203"/>
    </row>
    <row r="136" spans="1:6" ht="12.75">
      <c r="A136" s="322"/>
      <c r="B136" s="412" t="s">
        <v>543</v>
      </c>
      <c r="C136" s="409"/>
      <c r="D136" s="409"/>
      <c r="E136" s="409"/>
      <c r="F136" s="409"/>
    </row>
    <row r="137" spans="1:6" ht="12.75">
      <c r="A137" s="322"/>
      <c r="B137" s="289"/>
      <c r="C137" s="205"/>
      <c r="D137" s="200"/>
      <c r="E137" s="200"/>
      <c r="F137" s="200"/>
    </row>
    <row r="138" spans="1:6" ht="51">
      <c r="A138" s="204">
        <v>1</v>
      </c>
      <c r="B138" s="205" t="s">
        <v>666</v>
      </c>
      <c r="C138" s="205"/>
      <c r="D138" s="200"/>
      <c r="E138" s="200">
        <v>0</v>
      </c>
      <c r="F138" s="200">
        <f>D138*E138</f>
        <v>0</v>
      </c>
    </row>
    <row r="139" spans="1:6" ht="12.75">
      <c r="A139" s="204"/>
      <c r="B139" s="205"/>
      <c r="C139" s="205" t="s">
        <v>610</v>
      </c>
      <c r="D139" s="200">
        <v>8</v>
      </c>
      <c r="E139" s="200"/>
      <c r="F139" s="200"/>
    </row>
    <row r="140" spans="1:6" ht="12.75">
      <c r="A140" s="204"/>
      <c r="B140" s="205"/>
      <c r="C140" s="205"/>
      <c r="D140" s="200"/>
      <c r="E140" s="200"/>
      <c r="F140" s="200"/>
    </row>
    <row r="141" spans="1:6" ht="25.5">
      <c r="A141" s="204">
        <v>2</v>
      </c>
      <c r="B141" s="205" t="s">
        <v>667</v>
      </c>
      <c r="C141" s="205"/>
      <c r="D141" s="200"/>
      <c r="E141" s="200"/>
      <c r="F141" s="200"/>
    </row>
    <row r="142" spans="1:6" ht="12.75">
      <c r="A142" s="204"/>
      <c r="B142" s="205"/>
      <c r="C142" s="205" t="s">
        <v>609</v>
      </c>
      <c r="D142" s="200">
        <v>6</v>
      </c>
      <c r="E142" s="200"/>
      <c r="F142" s="200"/>
    </row>
    <row r="143" spans="1:6" ht="12.75">
      <c r="A143" s="204"/>
      <c r="B143" s="205"/>
      <c r="C143" s="205"/>
      <c r="D143" s="200"/>
      <c r="E143" s="200"/>
      <c r="F143" s="200"/>
    </row>
    <row r="144" spans="1:6" ht="25.5">
      <c r="A144" s="204">
        <v>3</v>
      </c>
      <c r="B144" s="205" t="s">
        <v>617</v>
      </c>
      <c r="C144" s="205"/>
      <c r="D144" s="200"/>
      <c r="E144" s="200"/>
      <c r="F144" s="200"/>
    </row>
    <row r="145" spans="1:6" ht="12.75">
      <c r="A145" s="204"/>
      <c r="B145" s="205"/>
      <c r="C145" s="205" t="s">
        <v>609</v>
      </c>
      <c r="D145" s="200">
        <v>62</v>
      </c>
      <c r="E145" s="200"/>
      <c r="F145" s="200"/>
    </row>
    <row r="146" spans="1:6" ht="12.75">
      <c r="A146" s="204"/>
      <c r="B146" s="205"/>
      <c r="C146" s="205"/>
      <c r="D146" s="200"/>
      <c r="E146" s="200"/>
      <c r="F146" s="200"/>
    </row>
    <row r="147" spans="1:6" ht="25.5">
      <c r="A147" s="204">
        <v>4</v>
      </c>
      <c r="B147" s="205" t="s">
        <v>668</v>
      </c>
      <c r="C147" s="205"/>
      <c r="D147" s="200"/>
      <c r="E147" s="200"/>
      <c r="F147" s="200"/>
    </row>
    <row r="148" spans="1:6" ht="12.75">
      <c r="A148" s="204"/>
      <c r="B148" s="205"/>
      <c r="C148" s="205" t="s">
        <v>609</v>
      </c>
      <c r="D148" s="200">
        <v>11</v>
      </c>
      <c r="E148" s="200"/>
      <c r="F148" s="200"/>
    </row>
    <row r="149" spans="1:6" ht="12.75">
      <c r="A149" s="204"/>
      <c r="B149" s="205"/>
      <c r="C149" s="205"/>
      <c r="D149" s="200"/>
      <c r="E149" s="200"/>
      <c r="F149" s="200"/>
    </row>
    <row r="150" spans="1:6" ht="76.5">
      <c r="A150" s="204">
        <v>5</v>
      </c>
      <c r="B150" s="205" t="s">
        <v>669</v>
      </c>
      <c r="C150" s="205"/>
      <c r="D150" s="200"/>
      <c r="E150" s="200"/>
      <c r="F150" s="200"/>
    </row>
    <row r="151" spans="1:6" ht="12.75">
      <c r="A151" s="204"/>
      <c r="B151" s="205"/>
      <c r="C151" s="205" t="s">
        <v>610</v>
      </c>
      <c r="D151" s="200">
        <v>25</v>
      </c>
      <c r="E151" s="200"/>
      <c r="F151" s="200"/>
    </row>
    <row r="152" spans="1:6" ht="12.75">
      <c r="A152" s="204"/>
      <c r="B152" s="205"/>
      <c r="C152" s="205"/>
      <c r="D152" s="200"/>
      <c r="E152" s="200"/>
      <c r="F152" s="200"/>
    </row>
    <row r="153" spans="1:6" ht="51">
      <c r="A153" s="204">
        <v>6</v>
      </c>
      <c r="B153" s="205" t="s">
        <v>644</v>
      </c>
      <c r="C153" s="205"/>
      <c r="D153" s="200"/>
      <c r="E153" s="200">
        <v>0</v>
      </c>
      <c r="F153" s="200"/>
    </row>
    <row r="154" spans="1:6" ht="12.75">
      <c r="A154" s="204"/>
      <c r="B154" s="205"/>
      <c r="C154" s="205" t="s">
        <v>610</v>
      </c>
      <c r="D154" s="200">
        <v>19</v>
      </c>
      <c r="E154" s="200"/>
      <c r="F154" s="200"/>
    </row>
    <row r="155" spans="1:6" ht="12.75">
      <c r="A155" s="204"/>
      <c r="B155" s="205"/>
      <c r="C155" s="205"/>
      <c r="D155" s="200"/>
      <c r="E155" s="200"/>
      <c r="F155" s="200"/>
    </row>
    <row r="156" spans="1:6" ht="25.5">
      <c r="A156" s="204">
        <v>7</v>
      </c>
      <c r="B156" s="205" t="s">
        <v>710</v>
      </c>
      <c r="C156" s="205"/>
      <c r="D156" s="200"/>
      <c r="E156" s="200"/>
      <c r="F156" s="200"/>
    </row>
    <row r="157" spans="1:6" ht="12.75">
      <c r="A157" s="204"/>
      <c r="B157" s="205"/>
      <c r="C157" s="205" t="s">
        <v>610</v>
      </c>
      <c r="D157" s="200">
        <v>5.5</v>
      </c>
      <c r="E157" s="200"/>
      <c r="F157" s="200"/>
    </row>
    <row r="158" spans="1:6" ht="13.5" thickBot="1">
      <c r="A158" s="204"/>
      <c r="B158" s="206"/>
      <c r="C158" s="206"/>
      <c r="D158" s="207"/>
      <c r="E158" s="207"/>
      <c r="F158" s="207"/>
    </row>
    <row r="159" spans="1:6" ht="12.75">
      <c r="A159" s="205"/>
      <c r="B159" s="322" t="s">
        <v>641</v>
      </c>
      <c r="C159" s="322"/>
      <c r="D159" s="200"/>
      <c r="E159" s="323">
        <v>0</v>
      </c>
      <c r="F159" s="323">
        <f>SUM(F138:F158)</f>
        <v>0</v>
      </c>
    </row>
    <row r="160" spans="1:6" ht="12.75">
      <c r="A160" s="205"/>
      <c r="B160" s="205"/>
      <c r="C160" s="205"/>
      <c r="D160" s="200"/>
      <c r="E160" s="200">
        <v>0</v>
      </c>
      <c r="F160" s="200">
        <f>D160*E160</f>
        <v>0</v>
      </c>
    </row>
    <row r="161" spans="1:6" ht="12.75">
      <c r="A161" s="322">
        <v>3</v>
      </c>
      <c r="B161" s="322" t="s">
        <v>633</v>
      </c>
      <c r="C161" s="205"/>
      <c r="D161" s="200"/>
      <c r="E161" s="200">
        <v>0</v>
      </c>
      <c r="F161" s="200">
        <f>D161*E161</f>
        <v>0</v>
      </c>
    </row>
    <row r="162" spans="1:6" ht="12.75">
      <c r="A162" s="322"/>
      <c r="B162" s="322"/>
      <c r="C162" s="205"/>
      <c r="D162" s="200"/>
      <c r="E162" s="200"/>
      <c r="F162" s="200"/>
    </row>
    <row r="163" spans="1:6" ht="25.5">
      <c r="A163" s="205">
        <v>1</v>
      </c>
      <c r="B163" s="205" t="s">
        <v>24</v>
      </c>
      <c r="C163" s="205"/>
      <c r="D163" s="200"/>
      <c r="E163" s="200">
        <v>0</v>
      </c>
      <c r="F163" s="200">
        <f>D163*E163</f>
        <v>0</v>
      </c>
    </row>
    <row r="164" spans="1:6" ht="12.75">
      <c r="A164" s="205"/>
      <c r="B164" s="205"/>
      <c r="C164" s="205" t="s">
        <v>610</v>
      </c>
      <c r="D164" s="200">
        <v>1</v>
      </c>
      <c r="E164" s="200"/>
      <c r="F164" s="200"/>
    </row>
    <row r="165" spans="1:6" ht="12.75">
      <c r="A165" s="205"/>
      <c r="B165" s="205"/>
      <c r="C165" s="205"/>
      <c r="D165" s="200"/>
      <c r="E165" s="200"/>
      <c r="F165" s="200"/>
    </row>
    <row r="166" spans="1:6" ht="25.5">
      <c r="A166" s="205">
        <v>2</v>
      </c>
      <c r="B166" s="205" t="s">
        <v>25</v>
      </c>
      <c r="C166" s="205"/>
      <c r="D166" s="200"/>
      <c r="E166" s="200"/>
      <c r="F166" s="200"/>
    </row>
    <row r="167" spans="1:6" ht="12.75">
      <c r="A167" s="205"/>
      <c r="B167" s="205"/>
      <c r="C167" s="205" t="s">
        <v>610</v>
      </c>
      <c r="D167" s="200">
        <v>2.5</v>
      </c>
      <c r="E167" s="200"/>
      <c r="F167" s="200"/>
    </row>
    <row r="168" spans="1:6" ht="12.75">
      <c r="A168" s="205"/>
      <c r="B168" s="205"/>
      <c r="C168" s="205"/>
      <c r="D168" s="200"/>
      <c r="E168" s="200"/>
      <c r="F168" s="200"/>
    </row>
    <row r="169" spans="1:6" ht="51">
      <c r="A169" s="205">
        <v>3</v>
      </c>
      <c r="B169" s="205" t="s">
        <v>670</v>
      </c>
      <c r="C169" s="205"/>
      <c r="D169" s="200"/>
      <c r="E169" s="200"/>
      <c r="F169" s="200"/>
    </row>
    <row r="170" spans="1:6" ht="12.75">
      <c r="A170" s="205"/>
      <c r="B170" s="205"/>
      <c r="C170" s="205" t="s">
        <v>609</v>
      </c>
      <c r="D170" s="200">
        <v>62</v>
      </c>
      <c r="E170" s="200"/>
      <c r="F170" s="200"/>
    </row>
    <row r="171" spans="1:6" ht="12.75">
      <c r="A171" s="205"/>
      <c r="B171" s="205"/>
      <c r="C171" s="205"/>
      <c r="D171" s="200"/>
      <c r="E171" s="200"/>
      <c r="F171" s="200"/>
    </row>
    <row r="172" spans="1:6" ht="51">
      <c r="A172" s="205">
        <v>4</v>
      </c>
      <c r="B172" s="205" t="s">
        <v>671</v>
      </c>
      <c r="C172" s="205"/>
      <c r="D172" s="200"/>
      <c r="E172" s="200"/>
      <c r="F172" s="200"/>
    </row>
    <row r="173" spans="1:6" ht="12.75">
      <c r="A173" s="205"/>
      <c r="B173" s="205"/>
      <c r="C173" s="205" t="s">
        <v>610</v>
      </c>
      <c r="D173" s="310" t="s">
        <v>47</v>
      </c>
      <c r="E173" s="200"/>
      <c r="F173" s="200"/>
    </row>
    <row r="174" spans="1:6" ht="12.75">
      <c r="A174" s="205"/>
      <c r="B174" s="205"/>
      <c r="C174" s="205"/>
      <c r="D174" s="200"/>
      <c r="E174" s="200"/>
      <c r="F174" s="200"/>
    </row>
    <row r="175" spans="1:6" ht="25.5">
      <c r="A175" s="205">
        <v>5</v>
      </c>
      <c r="B175" s="205" t="s">
        <v>26</v>
      </c>
      <c r="C175" s="205"/>
      <c r="D175" s="200"/>
      <c r="E175" s="200"/>
      <c r="F175" s="200"/>
    </row>
    <row r="176" spans="1:6" ht="12.75">
      <c r="A176" s="205"/>
      <c r="B176" s="205"/>
      <c r="C176" s="205" t="s">
        <v>610</v>
      </c>
      <c r="D176" s="200">
        <v>1.2</v>
      </c>
      <c r="E176" s="200"/>
      <c r="F176" s="200"/>
    </row>
    <row r="177" spans="1:6" ht="12.75">
      <c r="A177" s="205"/>
      <c r="B177" s="205"/>
      <c r="C177" s="205"/>
      <c r="D177" s="200"/>
      <c r="E177" s="200"/>
      <c r="F177" s="200"/>
    </row>
    <row r="178" spans="1:6" ht="38.25">
      <c r="A178" s="205">
        <v>6</v>
      </c>
      <c r="B178" s="205" t="s">
        <v>672</v>
      </c>
      <c r="C178" s="205"/>
      <c r="D178" s="200"/>
      <c r="E178" s="200"/>
      <c r="F178" s="200"/>
    </row>
    <row r="179" spans="1:6" ht="12.75">
      <c r="A179" s="205"/>
      <c r="B179" s="205"/>
      <c r="C179" s="205" t="s">
        <v>610</v>
      </c>
      <c r="D179" s="200">
        <v>1.4</v>
      </c>
      <c r="E179" s="200"/>
      <c r="F179" s="200"/>
    </row>
    <row r="180" spans="1:6" ht="12.75">
      <c r="A180" s="205"/>
      <c r="B180" s="205"/>
      <c r="C180" s="205"/>
      <c r="D180" s="200"/>
      <c r="E180" s="200"/>
      <c r="F180" s="200"/>
    </row>
    <row r="181" spans="1:6" ht="25.5">
      <c r="A181" s="205">
        <v>7</v>
      </c>
      <c r="B181" s="205" t="s">
        <v>673</v>
      </c>
      <c r="C181" s="205"/>
      <c r="D181" s="200"/>
      <c r="E181" s="200">
        <v>0</v>
      </c>
      <c r="F181" s="200"/>
    </row>
    <row r="182" spans="1:6" ht="12.75">
      <c r="A182" s="205"/>
      <c r="B182" s="205"/>
      <c r="C182" s="205" t="s">
        <v>610</v>
      </c>
      <c r="D182" s="200">
        <v>2</v>
      </c>
      <c r="E182" s="200"/>
      <c r="F182" s="200"/>
    </row>
    <row r="183" spans="1:6" ht="12.75">
      <c r="A183" s="205"/>
      <c r="B183" s="205"/>
      <c r="C183" s="205"/>
      <c r="D183" s="200"/>
      <c r="E183" s="200"/>
      <c r="F183" s="200"/>
    </row>
    <row r="184" spans="1:6" ht="51">
      <c r="A184" s="205">
        <v>8</v>
      </c>
      <c r="B184" s="205" t="s">
        <v>674</v>
      </c>
      <c r="C184" s="205"/>
      <c r="D184" s="200"/>
      <c r="E184" s="200"/>
      <c r="F184" s="200"/>
    </row>
    <row r="185" spans="1:6" ht="12.75">
      <c r="A185" s="205"/>
      <c r="B185" s="205"/>
      <c r="C185" s="205" t="s">
        <v>610</v>
      </c>
      <c r="D185" s="200">
        <v>64</v>
      </c>
      <c r="E185" s="200"/>
      <c r="F185" s="200"/>
    </row>
    <row r="186" spans="1:6" ht="12.75">
      <c r="A186" s="205"/>
      <c r="B186" s="205"/>
      <c r="C186" s="205"/>
      <c r="D186" s="200"/>
      <c r="E186" s="200"/>
      <c r="F186" s="200"/>
    </row>
    <row r="187" spans="1:6" ht="25.5">
      <c r="A187" s="205">
        <v>9</v>
      </c>
      <c r="B187" s="205" t="s">
        <v>675</v>
      </c>
      <c r="C187" s="205"/>
      <c r="D187" s="200"/>
      <c r="E187" s="200"/>
      <c r="F187" s="200"/>
    </row>
    <row r="188" spans="1:6" ht="12.75">
      <c r="A188" s="205"/>
      <c r="B188" s="205"/>
      <c r="C188" s="205" t="s">
        <v>610</v>
      </c>
      <c r="D188" s="310" t="s">
        <v>47</v>
      </c>
      <c r="E188" s="200"/>
      <c r="F188" s="200"/>
    </row>
    <row r="189" spans="1:6" ht="12.75">
      <c r="A189" s="205"/>
      <c r="B189" s="205"/>
      <c r="C189" s="205"/>
      <c r="D189" s="200"/>
      <c r="E189" s="200"/>
      <c r="F189" s="200"/>
    </row>
    <row r="190" spans="1:6" ht="25.5">
      <c r="A190" s="205">
        <v>10</v>
      </c>
      <c r="B190" s="205" t="s">
        <v>676</v>
      </c>
      <c r="C190" s="205"/>
      <c r="D190" s="200"/>
      <c r="E190" s="200"/>
      <c r="F190" s="200"/>
    </row>
    <row r="191" spans="1:6" ht="12.75">
      <c r="A191" s="205"/>
      <c r="B191" s="205"/>
      <c r="C191" s="205" t="s">
        <v>610</v>
      </c>
      <c r="D191" s="200">
        <v>2</v>
      </c>
      <c r="E191" s="200"/>
      <c r="F191" s="200"/>
    </row>
    <row r="192" spans="1:6" ht="12.75">
      <c r="A192" s="205"/>
      <c r="B192" s="205"/>
      <c r="C192" s="205"/>
      <c r="D192" s="200"/>
      <c r="E192" s="200"/>
      <c r="F192" s="200"/>
    </row>
    <row r="193" spans="1:6" ht="25.5">
      <c r="A193" s="205">
        <v>11</v>
      </c>
      <c r="B193" s="205" t="s">
        <v>677</v>
      </c>
      <c r="C193" s="205"/>
      <c r="D193" s="200"/>
      <c r="E193" s="200"/>
      <c r="F193" s="200"/>
    </row>
    <row r="194" spans="1:6" ht="12.75">
      <c r="A194" s="205"/>
      <c r="B194" s="205"/>
      <c r="C194" s="205" t="s">
        <v>612</v>
      </c>
      <c r="D194" s="200">
        <v>876</v>
      </c>
      <c r="E194" s="200"/>
      <c r="F194" s="200"/>
    </row>
    <row r="195" spans="1:6" ht="12.75">
      <c r="A195" s="205"/>
      <c r="B195" s="205"/>
      <c r="C195" s="205"/>
      <c r="D195" s="200"/>
      <c r="E195" s="200">
        <v>0</v>
      </c>
      <c r="F195" s="200"/>
    </row>
    <row r="196" spans="1:6" ht="25.5">
      <c r="A196" s="205">
        <v>12</v>
      </c>
      <c r="B196" s="205" t="s">
        <v>678</v>
      </c>
      <c r="C196" s="205"/>
      <c r="D196" s="200"/>
      <c r="E196" s="200">
        <v>0</v>
      </c>
      <c r="F196" s="200"/>
    </row>
    <row r="197" spans="1:6" ht="12.75">
      <c r="A197" s="205"/>
      <c r="B197" s="205"/>
      <c r="C197" s="205" t="s">
        <v>612</v>
      </c>
      <c r="D197" s="200">
        <v>610</v>
      </c>
      <c r="E197" s="200"/>
      <c r="F197" s="200"/>
    </row>
    <row r="198" spans="1:6" ht="12.75">
      <c r="A198" s="205"/>
      <c r="B198" s="205"/>
      <c r="C198" s="205"/>
      <c r="D198" s="200"/>
      <c r="E198" s="200"/>
      <c r="F198" s="200"/>
    </row>
    <row r="199" spans="1:6" ht="12.75">
      <c r="A199" s="205">
        <v>13</v>
      </c>
      <c r="B199" s="205" t="s">
        <v>545</v>
      </c>
      <c r="C199" s="205"/>
      <c r="D199" s="200"/>
      <c r="E199" s="200"/>
      <c r="F199" s="200"/>
    </row>
    <row r="200" spans="1:6" ht="12.75">
      <c r="A200" s="205"/>
      <c r="B200" s="205"/>
      <c r="C200" s="205" t="s">
        <v>612</v>
      </c>
      <c r="D200" s="200">
        <v>3294</v>
      </c>
      <c r="E200" s="200"/>
      <c r="F200" s="200"/>
    </row>
    <row r="201" spans="1:6" ht="12.75">
      <c r="A201" s="205"/>
      <c r="B201" s="205"/>
      <c r="C201" s="205"/>
      <c r="D201" s="200"/>
      <c r="E201" s="200"/>
      <c r="F201" s="200"/>
    </row>
    <row r="202" spans="1:6" ht="89.25">
      <c r="A202" s="205">
        <v>14</v>
      </c>
      <c r="B202" s="205" t="s">
        <v>645</v>
      </c>
      <c r="C202" s="205"/>
      <c r="D202" s="200"/>
      <c r="E202" s="200"/>
      <c r="F202" s="200"/>
    </row>
    <row r="203" spans="1:6" ht="13.5" thickBot="1">
      <c r="A203" s="205"/>
      <c r="B203" s="206"/>
      <c r="C203" s="206" t="s">
        <v>627</v>
      </c>
      <c r="D203" s="207">
        <v>125</v>
      </c>
      <c r="E203" s="207"/>
      <c r="F203" s="207"/>
    </row>
    <row r="204" spans="1:6" ht="12.75">
      <c r="A204" s="322"/>
      <c r="B204" s="322" t="s">
        <v>642</v>
      </c>
      <c r="C204" s="322"/>
      <c r="D204" s="200"/>
      <c r="E204" s="323">
        <v>0</v>
      </c>
      <c r="F204" s="323"/>
    </row>
    <row r="205" spans="1:6" ht="12.75">
      <c r="A205" s="322"/>
      <c r="B205" s="322"/>
      <c r="C205" s="322"/>
      <c r="D205" s="200"/>
      <c r="E205" s="323">
        <v>0</v>
      </c>
      <c r="F205" s="323"/>
    </row>
    <row r="206" spans="1:6" ht="12.75">
      <c r="A206" s="322">
        <v>4</v>
      </c>
      <c r="B206" s="322" t="s">
        <v>634</v>
      </c>
      <c r="C206" s="322"/>
      <c r="D206" s="200"/>
      <c r="E206" s="323">
        <v>0</v>
      </c>
      <c r="F206" s="323"/>
    </row>
    <row r="207" spans="1:6" ht="58.5" customHeight="1">
      <c r="A207" s="205">
        <v>1</v>
      </c>
      <c r="B207" s="204" t="s">
        <v>563</v>
      </c>
      <c r="C207" s="205"/>
      <c r="D207" s="200"/>
      <c r="E207" s="200">
        <v>0</v>
      </c>
      <c r="F207" s="200"/>
    </row>
    <row r="208" spans="1:6" ht="12.75">
      <c r="A208" s="205"/>
      <c r="B208" s="204"/>
      <c r="C208" s="205" t="s">
        <v>609</v>
      </c>
      <c r="D208" s="200">
        <v>86</v>
      </c>
      <c r="E208" s="200"/>
      <c r="F208" s="200"/>
    </row>
    <row r="209" spans="1:6" ht="12.75">
      <c r="A209" s="205"/>
      <c r="B209" s="204"/>
      <c r="C209" s="205"/>
      <c r="D209" s="200"/>
      <c r="E209" s="200"/>
      <c r="F209" s="200"/>
    </row>
    <row r="210" spans="1:6" ht="89.25">
      <c r="A210" s="205">
        <v>2</v>
      </c>
      <c r="B210" s="204" t="s">
        <v>679</v>
      </c>
      <c r="C210" s="205"/>
      <c r="D210" s="200"/>
      <c r="E210" s="200"/>
      <c r="F210" s="200"/>
    </row>
    <row r="211" spans="1:6" ht="12.75">
      <c r="A211" s="205"/>
      <c r="B211" s="205"/>
      <c r="C211" s="205" t="s">
        <v>609</v>
      </c>
      <c r="D211" s="200">
        <v>26</v>
      </c>
      <c r="E211" s="200"/>
      <c r="F211" s="200"/>
    </row>
    <row r="212" spans="1:6" ht="12.75">
      <c r="A212" s="205"/>
      <c r="B212" s="205"/>
      <c r="C212" s="205"/>
      <c r="D212" s="200"/>
      <c r="E212" s="200"/>
      <c r="F212" s="200"/>
    </row>
    <row r="213" spans="1:6" ht="51">
      <c r="A213" s="205">
        <v>3</v>
      </c>
      <c r="B213" s="205" t="s">
        <v>623</v>
      </c>
      <c r="C213" s="205"/>
      <c r="D213" s="200"/>
      <c r="E213" s="200"/>
      <c r="F213" s="200"/>
    </row>
    <row r="214" spans="1:6" ht="12.75">
      <c r="A214" s="205"/>
      <c r="B214" s="205"/>
      <c r="C214" s="205" t="s">
        <v>609</v>
      </c>
      <c r="D214" s="310" t="s">
        <v>47</v>
      </c>
      <c r="E214" s="200"/>
      <c r="F214" s="200"/>
    </row>
    <row r="215" spans="1:6" ht="12.75">
      <c r="A215" s="205"/>
      <c r="B215" s="205"/>
      <c r="C215" s="205"/>
      <c r="D215" s="200"/>
      <c r="E215" s="200"/>
      <c r="F215" s="200"/>
    </row>
    <row r="216" spans="1:6" ht="116.25" customHeight="1">
      <c r="A216" s="205">
        <v>4</v>
      </c>
      <c r="B216" s="325" t="s">
        <v>680</v>
      </c>
      <c r="C216" s="205"/>
      <c r="D216" s="200"/>
      <c r="E216" s="200"/>
      <c r="F216" s="200"/>
    </row>
    <row r="217" spans="1:6" ht="12.75">
      <c r="A217" s="205"/>
      <c r="B217" s="205"/>
      <c r="C217" s="205" t="s">
        <v>609</v>
      </c>
      <c r="D217" s="200">
        <v>10</v>
      </c>
      <c r="E217" s="200"/>
      <c r="F217" s="200"/>
    </row>
    <row r="218" spans="1:6" ht="12.75">
      <c r="A218" s="205"/>
      <c r="B218" s="205"/>
      <c r="C218" s="205"/>
      <c r="D218" s="200"/>
      <c r="E218" s="200"/>
      <c r="F218" s="200"/>
    </row>
    <row r="219" spans="1:6" ht="25.5">
      <c r="A219" s="205">
        <v>5</v>
      </c>
      <c r="B219" s="205" t="s">
        <v>681</v>
      </c>
      <c r="C219" s="205"/>
      <c r="D219" s="200"/>
      <c r="E219" s="200"/>
      <c r="F219" s="200"/>
    </row>
    <row r="220" spans="1:6" ht="12.75">
      <c r="A220" s="205"/>
      <c r="B220" s="205"/>
      <c r="C220" s="205" t="s">
        <v>610</v>
      </c>
      <c r="D220" s="200">
        <v>23</v>
      </c>
      <c r="E220" s="200"/>
      <c r="F220" s="200"/>
    </row>
    <row r="221" spans="1:6" ht="12.75">
      <c r="A221" s="205"/>
      <c r="B221" s="205"/>
      <c r="C221" s="205"/>
      <c r="D221" s="200"/>
      <c r="E221" s="200"/>
      <c r="F221" s="200"/>
    </row>
    <row r="222" spans="1:6" ht="51">
      <c r="A222" s="205">
        <v>6</v>
      </c>
      <c r="B222" s="205" t="s">
        <v>571</v>
      </c>
      <c r="C222" s="205"/>
      <c r="D222" s="200"/>
      <c r="E222" s="200"/>
      <c r="F222" s="200"/>
    </row>
    <row r="223" spans="1:6" ht="12.75">
      <c r="A223" s="205"/>
      <c r="B223" s="205"/>
      <c r="C223" s="205" t="s">
        <v>609</v>
      </c>
      <c r="D223" s="200">
        <v>19</v>
      </c>
      <c r="E223" s="200"/>
      <c r="F223" s="200"/>
    </row>
    <row r="224" spans="1:6" ht="12.75">
      <c r="A224" s="205"/>
      <c r="B224" s="205"/>
      <c r="C224" s="205"/>
      <c r="D224" s="200"/>
      <c r="E224" s="200"/>
      <c r="F224" s="200"/>
    </row>
    <row r="225" spans="1:6" ht="38.25">
      <c r="A225" s="205">
        <v>7</v>
      </c>
      <c r="B225" s="205" t="s">
        <v>564</v>
      </c>
      <c r="C225" s="205"/>
      <c r="D225" s="200"/>
      <c r="E225" s="200"/>
      <c r="F225" s="200"/>
    </row>
    <row r="226" spans="1:6" ht="12.75">
      <c r="A226" s="205"/>
      <c r="B226" s="205"/>
      <c r="C226" s="205" t="s">
        <v>610</v>
      </c>
      <c r="D226" s="200">
        <v>6</v>
      </c>
      <c r="E226" s="200"/>
      <c r="F226" s="200"/>
    </row>
    <row r="227" spans="1:6" ht="12.75">
      <c r="A227" s="205"/>
      <c r="B227" s="205"/>
      <c r="C227" s="205"/>
      <c r="D227" s="200"/>
      <c r="E227" s="200"/>
      <c r="F227" s="200"/>
    </row>
    <row r="228" spans="1:6" ht="38.25">
      <c r="A228" s="205">
        <v>8</v>
      </c>
      <c r="B228" s="205" t="s">
        <v>0</v>
      </c>
      <c r="C228" s="205"/>
      <c r="D228" s="200"/>
      <c r="E228" s="200"/>
      <c r="F228" s="200"/>
    </row>
    <row r="229" spans="1:6" ht="12.75">
      <c r="A229" s="205"/>
      <c r="B229" s="205"/>
      <c r="C229" s="205" t="s">
        <v>611</v>
      </c>
      <c r="D229" s="200">
        <v>94.2</v>
      </c>
      <c r="E229" s="200"/>
      <c r="F229" s="200"/>
    </row>
    <row r="230" spans="1:6" ht="12.75">
      <c r="A230" s="205"/>
      <c r="B230" s="205"/>
      <c r="C230" s="205"/>
      <c r="D230" s="200"/>
      <c r="E230" s="200"/>
      <c r="F230" s="200"/>
    </row>
    <row r="231" spans="1:6" ht="51">
      <c r="A231" s="205">
        <v>9</v>
      </c>
      <c r="B231" s="205" t="s">
        <v>546</v>
      </c>
      <c r="C231" s="205"/>
      <c r="D231" s="200"/>
      <c r="E231" s="200"/>
      <c r="F231" s="200"/>
    </row>
    <row r="232" spans="1:6" ht="12.75">
      <c r="A232" s="205"/>
      <c r="B232" s="205"/>
      <c r="C232" s="205" t="s">
        <v>609</v>
      </c>
      <c r="D232" s="200">
        <v>649</v>
      </c>
      <c r="E232" s="200"/>
      <c r="F232" s="200"/>
    </row>
    <row r="233" spans="1:6" ht="12.75">
      <c r="A233" s="205"/>
      <c r="B233" s="205"/>
      <c r="C233" s="205"/>
      <c r="D233" s="200"/>
      <c r="E233" s="200"/>
      <c r="F233" s="200"/>
    </row>
    <row r="234" spans="1:6" ht="51">
      <c r="A234" s="205">
        <v>10</v>
      </c>
      <c r="B234" s="205" t="s">
        <v>626</v>
      </c>
      <c r="C234" s="205"/>
      <c r="D234" s="200"/>
      <c r="E234" s="200">
        <v>0</v>
      </c>
      <c r="F234" s="200"/>
    </row>
    <row r="235" spans="1:6" ht="12.75">
      <c r="A235" s="205"/>
      <c r="B235" s="205"/>
      <c r="C235" s="205" t="s">
        <v>609</v>
      </c>
      <c r="D235" s="200">
        <v>177</v>
      </c>
      <c r="E235" s="200"/>
      <c r="F235" s="200"/>
    </row>
    <row r="236" spans="1:6" ht="12.75">
      <c r="A236" s="205"/>
      <c r="B236" s="205"/>
      <c r="C236" s="205"/>
      <c r="D236" s="200"/>
      <c r="E236" s="200"/>
      <c r="F236" s="200"/>
    </row>
    <row r="237" spans="1:6" ht="51">
      <c r="A237" s="205">
        <v>11</v>
      </c>
      <c r="B237" s="205" t="s">
        <v>625</v>
      </c>
      <c r="C237" s="205"/>
      <c r="D237" s="200"/>
      <c r="E237" s="200"/>
      <c r="F237" s="200"/>
    </row>
    <row r="238" spans="1:6" ht="12.75">
      <c r="A238" s="205"/>
      <c r="B238" s="205"/>
      <c r="C238" s="205" t="s">
        <v>609</v>
      </c>
      <c r="D238" s="200">
        <v>96</v>
      </c>
      <c r="E238" s="200"/>
      <c r="F238" s="200"/>
    </row>
    <row r="239" spans="1:6" ht="12.75">
      <c r="A239" s="205"/>
      <c r="B239" s="205"/>
      <c r="C239" s="205"/>
      <c r="D239" s="200"/>
      <c r="E239" s="200"/>
      <c r="F239" s="200"/>
    </row>
    <row r="240" spans="1:6" ht="38.25">
      <c r="A240" s="205">
        <v>12</v>
      </c>
      <c r="B240" s="205" t="s">
        <v>624</v>
      </c>
      <c r="C240" s="205"/>
      <c r="D240" s="200"/>
      <c r="E240" s="200"/>
      <c r="F240" s="200"/>
    </row>
    <row r="241" spans="1:6" ht="12.75">
      <c r="A241" s="205"/>
      <c r="B241" s="205"/>
      <c r="C241" s="205" t="s">
        <v>611</v>
      </c>
      <c r="D241" s="200">
        <v>26</v>
      </c>
      <c r="E241" s="200"/>
      <c r="F241" s="200"/>
    </row>
    <row r="242" spans="1:6" ht="12.75">
      <c r="A242" s="205"/>
      <c r="B242" s="205"/>
      <c r="C242" s="205"/>
      <c r="D242" s="200"/>
      <c r="E242" s="200"/>
      <c r="F242" s="200"/>
    </row>
    <row r="243" spans="1:6" ht="25.5">
      <c r="A243" s="205">
        <v>13</v>
      </c>
      <c r="B243" s="205" t="s">
        <v>682</v>
      </c>
      <c r="C243" s="205"/>
      <c r="D243" s="200"/>
      <c r="E243" s="200"/>
      <c r="F243" s="200"/>
    </row>
    <row r="244" spans="1:6" ht="12.75">
      <c r="A244" s="205"/>
      <c r="B244" s="205"/>
      <c r="C244" s="205" t="s">
        <v>610</v>
      </c>
      <c r="D244" s="200">
        <v>0.5</v>
      </c>
      <c r="E244" s="200"/>
      <c r="F244" s="200"/>
    </row>
    <row r="245" spans="1:6" ht="12.75">
      <c r="A245" s="205"/>
      <c r="B245" s="205"/>
      <c r="C245" s="205"/>
      <c r="D245" s="200"/>
      <c r="E245" s="200"/>
      <c r="F245" s="200"/>
    </row>
    <row r="246" spans="1:6" ht="63.75">
      <c r="A246" s="205">
        <v>14</v>
      </c>
      <c r="B246" s="205" t="s">
        <v>19</v>
      </c>
      <c r="C246" s="205"/>
      <c r="D246" s="200"/>
      <c r="E246" s="200"/>
      <c r="F246" s="200"/>
    </row>
    <row r="247" spans="1:6" ht="12.75">
      <c r="A247" s="205"/>
      <c r="B247" s="205"/>
      <c r="C247" s="205" t="s">
        <v>609</v>
      </c>
      <c r="D247" s="200">
        <v>199</v>
      </c>
      <c r="E247" s="200"/>
      <c r="F247" s="200"/>
    </row>
    <row r="248" spans="1:6" ht="12.75">
      <c r="A248" s="205"/>
      <c r="B248" s="205"/>
      <c r="C248" s="205"/>
      <c r="D248" s="200"/>
      <c r="E248" s="200"/>
      <c r="F248" s="200"/>
    </row>
    <row r="249" spans="1:6" ht="76.5">
      <c r="A249" s="205">
        <v>15</v>
      </c>
      <c r="B249" s="205" t="s">
        <v>18</v>
      </c>
      <c r="C249" s="205"/>
      <c r="D249" s="200"/>
      <c r="E249" s="200">
        <v>0</v>
      </c>
      <c r="F249" s="200"/>
    </row>
    <row r="250" spans="1:6" ht="12.75">
      <c r="A250" s="205"/>
      <c r="B250" s="205"/>
      <c r="C250" s="205" t="s">
        <v>609</v>
      </c>
      <c r="D250" s="200">
        <v>138</v>
      </c>
      <c r="E250" s="200"/>
      <c r="F250" s="200"/>
    </row>
    <row r="251" spans="1:6" ht="12.75">
      <c r="A251" s="205"/>
      <c r="B251" s="205"/>
      <c r="C251" s="205"/>
      <c r="D251" s="200"/>
      <c r="E251" s="200"/>
      <c r="F251" s="200"/>
    </row>
    <row r="252" spans="1:6" ht="28.5" customHeight="1">
      <c r="A252" s="205">
        <v>16</v>
      </c>
      <c r="B252" s="205" t="s">
        <v>27</v>
      </c>
      <c r="C252" s="205"/>
      <c r="D252" s="200"/>
      <c r="E252" s="200"/>
      <c r="F252" s="200"/>
    </row>
    <row r="253" spans="1:6" ht="12.75">
      <c r="A253" s="205"/>
      <c r="B253" s="205"/>
      <c r="C253" s="205" t="s">
        <v>609</v>
      </c>
      <c r="D253" s="200">
        <v>57</v>
      </c>
      <c r="E253" s="200"/>
      <c r="F253" s="200"/>
    </row>
    <row r="254" spans="1:6" ht="12.75">
      <c r="A254" s="205"/>
      <c r="B254" s="205"/>
      <c r="C254" s="205"/>
      <c r="D254" s="200"/>
      <c r="E254" s="200"/>
      <c r="F254" s="200"/>
    </row>
    <row r="255" spans="1:6" ht="38.25">
      <c r="A255" s="205">
        <v>17</v>
      </c>
      <c r="B255" s="205" t="s">
        <v>28</v>
      </c>
      <c r="C255" s="205"/>
      <c r="D255" s="200"/>
      <c r="E255" s="200"/>
      <c r="F255" s="200"/>
    </row>
    <row r="256" spans="1:6" ht="12.75">
      <c r="A256" s="205"/>
      <c r="B256" s="205"/>
      <c r="C256" s="205" t="s">
        <v>611</v>
      </c>
      <c r="D256" s="200">
        <v>25</v>
      </c>
      <c r="E256" s="200"/>
      <c r="F256" s="200"/>
    </row>
    <row r="257" spans="1:6" ht="12.75">
      <c r="A257" s="205"/>
      <c r="F257" s="200"/>
    </row>
    <row r="258" spans="1:6" ht="38.25">
      <c r="A258" s="205">
        <v>18</v>
      </c>
      <c r="B258" s="205" t="s">
        <v>683</v>
      </c>
      <c r="C258" s="205"/>
      <c r="D258" s="200"/>
      <c r="E258" s="200"/>
      <c r="F258" s="200"/>
    </row>
    <row r="259" spans="1:6" ht="12.75">
      <c r="A259" s="205"/>
      <c r="B259" s="205"/>
      <c r="C259" s="205" t="s">
        <v>627</v>
      </c>
      <c r="D259" s="200">
        <v>2</v>
      </c>
      <c r="E259" s="200"/>
      <c r="F259" s="200"/>
    </row>
    <row r="260" spans="1:6" ht="12.75">
      <c r="A260" s="205"/>
      <c r="B260" s="205"/>
      <c r="C260" s="205"/>
      <c r="D260" s="200"/>
      <c r="E260" s="200"/>
      <c r="F260" s="200"/>
    </row>
    <row r="261" spans="1:6" ht="30" customHeight="1">
      <c r="A261" s="205">
        <v>19</v>
      </c>
      <c r="B261" s="205" t="s">
        <v>684</v>
      </c>
      <c r="C261" s="205"/>
      <c r="D261" s="200"/>
      <c r="E261" s="200"/>
      <c r="F261" s="200"/>
    </row>
    <row r="262" spans="1:6" ht="12.75">
      <c r="A262" s="205"/>
      <c r="B262" s="205"/>
      <c r="C262" s="205" t="s">
        <v>627</v>
      </c>
      <c r="D262" s="200">
        <v>3</v>
      </c>
      <c r="E262" s="200"/>
      <c r="F262" s="200"/>
    </row>
    <row r="263" spans="1:6" ht="12.75">
      <c r="A263" s="205"/>
      <c r="B263" s="205"/>
      <c r="C263" s="205"/>
      <c r="D263" s="200"/>
      <c r="E263" s="200"/>
      <c r="F263" s="200"/>
    </row>
    <row r="264" spans="1:6" ht="51">
      <c r="A264" s="205">
        <v>20</v>
      </c>
      <c r="B264" s="205" t="s">
        <v>572</v>
      </c>
      <c r="C264" s="205"/>
      <c r="D264" s="200"/>
      <c r="E264" s="200"/>
      <c r="F264" s="200"/>
    </row>
    <row r="265" spans="1:6" ht="12.75">
      <c r="A265" s="205"/>
      <c r="B265" s="205"/>
      <c r="C265" s="205" t="s">
        <v>609</v>
      </c>
      <c r="D265" s="200">
        <v>346</v>
      </c>
      <c r="E265" s="200"/>
      <c r="F265" s="200"/>
    </row>
    <row r="266" spans="1:6" ht="12.75">
      <c r="A266" s="205"/>
      <c r="B266" s="205"/>
      <c r="C266" s="205"/>
      <c r="D266" s="200"/>
      <c r="E266" s="200">
        <v>0</v>
      </c>
      <c r="F266" s="200"/>
    </row>
    <row r="267" spans="1:6" ht="89.25">
      <c r="A267" s="205">
        <v>21</v>
      </c>
      <c r="B267" s="205" t="s">
        <v>544</v>
      </c>
      <c r="C267" s="205"/>
      <c r="D267" s="200"/>
      <c r="E267" s="200">
        <v>0</v>
      </c>
      <c r="F267" s="200"/>
    </row>
    <row r="268" spans="1:6" ht="13.5" thickBot="1">
      <c r="A268" s="205"/>
      <c r="B268" s="205" t="s">
        <v>614</v>
      </c>
      <c r="C268" s="205" t="s">
        <v>613</v>
      </c>
      <c r="D268" s="200">
        <v>18</v>
      </c>
      <c r="E268" s="200"/>
      <c r="F268" s="200"/>
    </row>
    <row r="269" spans="1:6" ht="12.75">
      <c r="A269" s="322"/>
      <c r="B269" s="317" t="s">
        <v>647</v>
      </c>
      <c r="C269" s="317"/>
      <c r="D269" s="326"/>
      <c r="E269" s="318">
        <v>0</v>
      </c>
      <c r="F269" s="318"/>
    </row>
    <row r="270" spans="1:6" ht="12.75">
      <c r="A270" s="322"/>
      <c r="B270" s="322"/>
      <c r="C270" s="322"/>
      <c r="D270" s="200"/>
      <c r="E270" s="323"/>
      <c r="F270" s="323"/>
    </row>
    <row r="271" spans="1:6" ht="12.75">
      <c r="A271" s="322">
        <v>5</v>
      </c>
      <c r="B271" s="322" t="s">
        <v>635</v>
      </c>
      <c r="C271" s="322"/>
      <c r="D271" s="200"/>
      <c r="E271" s="323">
        <v>0</v>
      </c>
      <c r="F271" s="323"/>
    </row>
    <row r="272" spans="1:6" ht="12.75">
      <c r="A272" s="322"/>
      <c r="B272" s="322"/>
      <c r="C272" s="322"/>
      <c r="D272" s="200"/>
      <c r="E272" s="323"/>
      <c r="F272" s="323"/>
    </row>
    <row r="273" spans="1:6" ht="30" customHeight="1">
      <c r="A273" s="205">
        <v>1</v>
      </c>
      <c r="B273" s="205" t="s">
        <v>685</v>
      </c>
      <c r="C273" s="205"/>
      <c r="D273" s="200"/>
      <c r="E273" s="200">
        <v>0</v>
      </c>
      <c r="F273" s="200"/>
    </row>
    <row r="274" spans="1:6" ht="12.75">
      <c r="A274" s="205"/>
      <c r="B274" s="205"/>
      <c r="C274" s="205" t="s">
        <v>609</v>
      </c>
      <c r="D274" s="200">
        <v>9</v>
      </c>
      <c r="E274" s="200"/>
      <c r="F274" s="200"/>
    </row>
    <row r="275" spans="1:6" ht="12.75">
      <c r="A275" s="205"/>
      <c r="B275" s="205"/>
      <c r="C275" s="205"/>
      <c r="D275" s="200"/>
      <c r="E275" s="200"/>
      <c r="F275" s="200"/>
    </row>
    <row r="276" spans="1:6" ht="25.5">
      <c r="A276" s="205">
        <v>2</v>
      </c>
      <c r="B276" s="205" t="s">
        <v>686</v>
      </c>
      <c r="C276" s="205"/>
      <c r="D276" s="200"/>
      <c r="E276" s="200"/>
      <c r="F276" s="200"/>
    </row>
    <row r="277" spans="1:6" ht="12.75">
      <c r="A277" s="205"/>
      <c r="B277" s="205"/>
      <c r="C277" s="205" t="s">
        <v>609</v>
      </c>
      <c r="D277" s="200">
        <v>15</v>
      </c>
      <c r="E277" s="200"/>
      <c r="F277" s="200"/>
    </row>
    <row r="278" spans="1:6" ht="12.75">
      <c r="A278" s="205"/>
      <c r="B278" s="205"/>
      <c r="C278" s="205"/>
      <c r="D278" s="200"/>
      <c r="E278" s="200"/>
      <c r="F278" s="200"/>
    </row>
    <row r="279" spans="1:6" ht="25.5">
      <c r="A279" s="205">
        <v>3</v>
      </c>
      <c r="B279" s="205" t="s">
        <v>687</v>
      </c>
      <c r="C279" s="205"/>
      <c r="D279" s="200"/>
      <c r="E279" s="200"/>
      <c r="F279" s="200"/>
    </row>
    <row r="280" spans="1:6" ht="12.75">
      <c r="A280" s="205"/>
      <c r="B280" s="205"/>
      <c r="C280" s="205" t="s">
        <v>609</v>
      </c>
      <c r="D280" s="200">
        <v>1.5</v>
      </c>
      <c r="E280" s="200"/>
      <c r="F280" s="200"/>
    </row>
    <row r="281" spans="1:6" ht="12.75">
      <c r="A281" s="205"/>
      <c r="B281" s="205"/>
      <c r="C281" s="205"/>
      <c r="D281" s="200"/>
      <c r="E281" s="200"/>
      <c r="F281" s="200"/>
    </row>
    <row r="282" spans="1:6" ht="25.5">
      <c r="A282" s="205">
        <v>4</v>
      </c>
      <c r="B282" s="205" t="s">
        <v>688</v>
      </c>
      <c r="C282" s="205"/>
      <c r="D282" s="310"/>
      <c r="E282" s="200"/>
      <c r="F282" s="200"/>
    </row>
    <row r="283" spans="1:6" ht="12.75">
      <c r="A283" s="205"/>
      <c r="B283" s="205"/>
      <c r="C283" s="205" t="s">
        <v>609</v>
      </c>
      <c r="D283" s="310" t="s">
        <v>47</v>
      </c>
      <c r="E283" s="200"/>
      <c r="F283" s="200"/>
    </row>
    <row r="284" spans="1:6" ht="12.75">
      <c r="A284" s="205"/>
      <c r="B284" s="205"/>
      <c r="C284" s="205"/>
      <c r="D284" s="200"/>
      <c r="E284" s="200"/>
      <c r="F284" s="200"/>
    </row>
    <row r="285" spans="1:6" ht="25.5">
      <c r="A285" s="205">
        <v>5</v>
      </c>
      <c r="B285" s="205" t="s">
        <v>689</v>
      </c>
      <c r="C285" s="205"/>
      <c r="D285" s="200"/>
      <c r="E285" s="200"/>
      <c r="F285" s="200"/>
    </row>
    <row r="286" spans="1:6" ht="12.75">
      <c r="A286" s="205"/>
      <c r="B286" s="205"/>
      <c r="C286" s="205" t="s">
        <v>609</v>
      </c>
      <c r="D286" s="200">
        <v>9</v>
      </c>
      <c r="E286" s="200"/>
      <c r="F286" s="200"/>
    </row>
    <row r="287" spans="1:6" ht="12.75">
      <c r="A287" s="205"/>
      <c r="B287" s="205"/>
      <c r="C287" s="205"/>
      <c r="D287" s="200"/>
      <c r="E287" s="200"/>
      <c r="F287" s="200"/>
    </row>
    <row r="288" spans="1:6" ht="38.25">
      <c r="A288" s="205">
        <v>6</v>
      </c>
      <c r="B288" s="205" t="s">
        <v>690</v>
      </c>
      <c r="C288" s="205"/>
      <c r="D288" s="200"/>
      <c r="E288" s="200"/>
      <c r="F288" s="200"/>
    </row>
    <row r="289" spans="1:6" ht="12.75">
      <c r="A289" s="205"/>
      <c r="B289" s="205"/>
      <c r="C289" s="205" t="s">
        <v>609</v>
      </c>
      <c r="D289" s="200">
        <v>78</v>
      </c>
      <c r="E289" s="200"/>
      <c r="F289" s="200"/>
    </row>
    <row r="290" spans="1:6" ht="12.75">
      <c r="A290" s="205"/>
      <c r="B290" s="205"/>
      <c r="C290" s="205"/>
      <c r="D290" s="200"/>
      <c r="E290" s="200"/>
      <c r="F290" s="200"/>
    </row>
    <row r="291" spans="1:6" ht="38.25">
      <c r="A291" s="205">
        <v>7</v>
      </c>
      <c r="B291" s="205" t="s">
        <v>691</v>
      </c>
      <c r="C291" s="205"/>
      <c r="D291" s="200"/>
      <c r="E291" s="200">
        <v>0</v>
      </c>
      <c r="F291" s="200"/>
    </row>
    <row r="292" spans="1:6" ht="12.75">
      <c r="A292" s="205"/>
      <c r="B292" s="205"/>
      <c r="C292" s="205" t="s">
        <v>609</v>
      </c>
      <c r="D292" s="200">
        <v>138</v>
      </c>
      <c r="E292" s="200"/>
      <c r="F292" s="200"/>
    </row>
    <row r="293" spans="1:6" ht="12.75">
      <c r="A293" s="205"/>
      <c r="B293" s="205"/>
      <c r="C293" s="205"/>
      <c r="D293" s="200"/>
      <c r="E293" s="200"/>
      <c r="F293" s="200"/>
    </row>
    <row r="294" spans="1:6" ht="38.25">
      <c r="A294" s="205">
        <v>8</v>
      </c>
      <c r="B294" s="205" t="s">
        <v>692</v>
      </c>
      <c r="C294" s="205"/>
      <c r="D294" s="200"/>
      <c r="E294" s="200"/>
      <c r="F294" s="200"/>
    </row>
    <row r="295" spans="1:6" ht="12.75">
      <c r="A295" s="205"/>
      <c r="B295" s="205"/>
      <c r="C295" s="205" t="s">
        <v>609</v>
      </c>
      <c r="D295" s="310" t="s">
        <v>47</v>
      </c>
      <c r="E295" s="200"/>
      <c r="F295" s="200"/>
    </row>
    <row r="296" spans="1:6" ht="12.75">
      <c r="A296" s="205"/>
      <c r="B296" s="205"/>
      <c r="C296" s="205"/>
      <c r="D296" s="200"/>
      <c r="E296" s="200"/>
      <c r="F296" s="200"/>
    </row>
    <row r="297" spans="1:6" ht="38.25">
      <c r="A297" s="205">
        <v>9</v>
      </c>
      <c r="B297" s="205" t="s">
        <v>693</v>
      </c>
      <c r="C297" s="205"/>
      <c r="D297" s="200"/>
      <c r="E297" s="200"/>
      <c r="F297" s="200"/>
    </row>
    <row r="298" spans="1:6" ht="12.75">
      <c r="A298" s="205"/>
      <c r="B298" s="205"/>
      <c r="C298" s="205" t="s">
        <v>609</v>
      </c>
      <c r="D298" s="310" t="s">
        <v>47</v>
      </c>
      <c r="E298" s="200"/>
      <c r="F298" s="200"/>
    </row>
    <row r="299" spans="1:6" ht="12.75">
      <c r="A299" s="205"/>
      <c r="B299" s="205"/>
      <c r="C299" s="205"/>
      <c r="D299" s="200"/>
      <c r="E299" s="200"/>
      <c r="F299" s="200"/>
    </row>
    <row r="300" spans="1:6" ht="38.25">
      <c r="A300" s="205">
        <v>10</v>
      </c>
      <c r="B300" s="205" t="s">
        <v>694</v>
      </c>
      <c r="C300" s="205"/>
      <c r="D300" s="200"/>
      <c r="E300" s="200"/>
      <c r="F300" s="200"/>
    </row>
    <row r="301" spans="1:6" ht="12.75">
      <c r="A301" s="205"/>
      <c r="B301" s="205"/>
      <c r="C301" s="205" t="s">
        <v>609</v>
      </c>
      <c r="D301" s="310" t="s">
        <v>47</v>
      </c>
      <c r="E301" s="200"/>
      <c r="F301" s="200"/>
    </row>
    <row r="302" spans="1:6" ht="12.75">
      <c r="A302" s="205"/>
      <c r="B302" s="205"/>
      <c r="C302" s="205"/>
      <c r="D302" s="200"/>
      <c r="E302" s="200"/>
      <c r="F302" s="200"/>
    </row>
    <row r="303" spans="1:6" ht="51">
      <c r="A303" s="205">
        <v>11</v>
      </c>
      <c r="B303" s="204" t="s">
        <v>695</v>
      </c>
      <c r="C303" s="205"/>
      <c r="D303" s="200"/>
      <c r="E303" s="200"/>
      <c r="F303" s="200"/>
    </row>
    <row r="304" spans="1:6" ht="12.75">
      <c r="A304" s="205"/>
      <c r="B304" s="204"/>
      <c r="C304" s="205" t="s">
        <v>609</v>
      </c>
      <c r="D304" s="310" t="s">
        <v>47</v>
      </c>
      <c r="E304" s="200"/>
      <c r="F304" s="200"/>
    </row>
    <row r="305" spans="1:6" ht="12.75">
      <c r="A305" s="205"/>
      <c r="B305" s="205"/>
      <c r="C305" s="205"/>
      <c r="D305" s="200"/>
      <c r="E305" s="200"/>
      <c r="F305" s="200"/>
    </row>
    <row r="306" spans="1:6" ht="51">
      <c r="A306" s="205">
        <v>12</v>
      </c>
      <c r="B306" s="204" t="s">
        <v>23</v>
      </c>
      <c r="C306" s="205"/>
      <c r="D306" s="200"/>
      <c r="E306" s="200"/>
      <c r="F306" s="200"/>
    </row>
    <row r="307" spans="1:6" ht="12.75">
      <c r="A307" s="205"/>
      <c r="B307" s="204"/>
      <c r="C307" s="205" t="s">
        <v>609</v>
      </c>
      <c r="D307" s="200">
        <v>1</v>
      </c>
      <c r="E307" s="200"/>
      <c r="F307" s="200"/>
    </row>
    <row r="308" spans="1:6" ht="12.75">
      <c r="A308" s="205"/>
      <c r="B308" s="204"/>
      <c r="C308" s="205"/>
      <c r="D308" s="200"/>
      <c r="E308" s="200"/>
      <c r="F308" s="200"/>
    </row>
    <row r="309" spans="1:6" ht="38.25">
      <c r="A309" s="205">
        <v>13</v>
      </c>
      <c r="B309" s="205" t="s">
        <v>598</v>
      </c>
      <c r="C309" s="205"/>
      <c r="D309" s="200"/>
      <c r="E309" s="200"/>
      <c r="F309" s="200"/>
    </row>
    <row r="310" spans="1:6" ht="12.75">
      <c r="A310" s="205"/>
      <c r="B310" s="205"/>
      <c r="C310" s="205" t="s">
        <v>609</v>
      </c>
      <c r="D310" s="200">
        <v>328</v>
      </c>
      <c r="E310" s="200"/>
      <c r="F310" s="200"/>
    </row>
    <row r="311" spans="1:6" ht="12.75">
      <c r="A311" s="205"/>
      <c r="B311" s="205"/>
      <c r="C311" s="205"/>
      <c r="D311" s="200"/>
      <c r="E311" s="200"/>
      <c r="F311" s="200"/>
    </row>
    <row r="312" spans="1:6" ht="25.5">
      <c r="A312" s="205">
        <v>14</v>
      </c>
      <c r="B312" s="205" t="s">
        <v>711</v>
      </c>
      <c r="C312" s="205"/>
      <c r="D312" s="200"/>
      <c r="E312" s="200"/>
      <c r="F312" s="200"/>
    </row>
    <row r="313" spans="1:6" ht="13.5" thickBot="1">
      <c r="A313" s="205"/>
      <c r="B313" s="206"/>
      <c r="C313" s="206" t="s">
        <v>609</v>
      </c>
      <c r="D313" s="207">
        <v>656</v>
      </c>
      <c r="E313" s="207"/>
      <c r="F313" s="207"/>
    </row>
    <row r="314" spans="1:6" ht="12.75">
      <c r="A314" s="322"/>
      <c r="B314" s="322" t="s">
        <v>648</v>
      </c>
      <c r="C314" s="322"/>
      <c r="D314" s="200"/>
      <c r="E314" s="323">
        <v>0</v>
      </c>
      <c r="F314" s="323"/>
    </row>
    <row r="315" spans="1:6" ht="12.75">
      <c r="A315" s="322"/>
      <c r="B315" s="322"/>
      <c r="C315" s="322"/>
      <c r="D315" s="200"/>
      <c r="E315" s="323">
        <v>0</v>
      </c>
      <c r="F315" s="323"/>
    </row>
    <row r="316" spans="1:6" ht="12.75">
      <c r="A316" s="322">
        <v>6</v>
      </c>
      <c r="B316" s="322" t="s">
        <v>568</v>
      </c>
      <c r="C316" s="322"/>
      <c r="D316" s="200"/>
      <c r="E316" s="323"/>
      <c r="F316" s="323"/>
    </row>
    <row r="317" spans="1:6" ht="12.75">
      <c r="A317" s="322"/>
      <c r="B317" s="322"/>
      <c r="C317" s="322"/>
      <c r="D317" s="200"/>
      <c r="E317" s="323"/>
      <c r="F317" s="323"/>
    </row>
    <row r="318" spans="1:6" ht="76.5">
      <c r="A318" s="204">
        <v>1</v>
      </c>
      <c r="B318" s="204" t="s">
        <v>29</v>
      </c>
      <c r="C318" s="204"/>
      <c r="D318" s="287"/>
      <c r="E318" s="287"/>
      <c r="F318" s="200"/>
    </row>
    <row r="319" spans="1:6" ht="12.75">
      <c r="A319" s="204"/>
      <c r="B319" s="204"/>
      <c r="C319" s="204" t="s">
        <v>609</v>
      </c>
      <c r="D319" s="287">
        <v>632</v>
      </c>
      <c r="E319" s="287"/>
      <c r="F319" s="200"/>
    </row>
    <row r="320" spans="1:6" ht="12.75">
      <c r="A320" s="322"/>
      <c r="B320" s="322"/>
      <c r="C320" s="322"/>
      <c r="D320" s="200"/>
      <c r="E320" s="323"/>
      <c r="F320" s="200"/>
    </row>
    <row r="321" spans="1:6" ht="229.5">
      <c r="A321" s="204">
        <v>2</v>
      </c>
      <c r="B321" s="205" t="s">
        <v>696</v>
      </c>
      <c r="C321" s="205"/>
      <c r="D321" s="200"/>
      <c r="E321" s="200"/>
      <c r="F321" s="200"/>
    </row>
    <row r="322" spans="1:6" ht="12.75">
      <c r="A322" s="204"/>
      <c r="B322" s="204"/>
      <c r="C322" s="205" t="s">
        <v>609</v>
      </c>
      <c r="D322" s="310" t="s">
        <v>47</v>
      </c>
      <c r="E322" s="200"/>
      <c r="F322" s="200"/>
    </row>
    <row r="323" spans="1:6" ht="12.75">
      <c r="A323" s="204"/>
      <c r="B323" s="204"/>
      <c r="C323" s="205"/>
      <c r="D323" s="200"/>
      <c r="E323" s="200"/>
      <c r="F323" s="200"/>
    </row>
    <row r="324" spans="1:6" ht="216.75">
      <c r="A324" s="204">
        <v>3</v>
      </c>
      <c r="B324" s="205" t="s">
        <v>697</v>
      </c>
      <c r="C324" s="205"/>
      <c r="D324" s="200"/>
      <c r="E324" s="200"/>
      <c r="F324" s="200"/>
    </row>
    <row r="325" spans="1:6" ht="13.5" thickBot="1">
      <c r="A325" s="204"/>
      <c r="B325" s="206"/>
      <c r="C325" s="206" t="s">
        <v>609</v>
      </c>
      <c r="D325" s="207"/>
      <c r="E325" s="207"/>
      <c r="F325" s="207">
        <f>D325*E325</f>
        <v>0</v>
      </c>
    </row>
    <row r="326" spans="1:6" ht="12.75">
      <c r="A326" s="322"/>
      <c r="B326" s="322" t="s">
        <v>569</v>
      </c>
      <c r="C326" s="205"/>
      <c r="D326" s="200"/>
      <c r="E326" s="200"/>
      <c r="F326" s="323">
        <f>SUM(F317:F325)</f>
        <v>0</v>
      </c>
    </row>
    <row r="327" ht="12.75">
      <c r="A327" s="322"/>
    </row>
    <row r="328" spans="1:6" ht="12.75">
      <c r="A328" s="322" t="s">
        <v>631</v>
      </c>
      <c r="B328" s="322" t="s">
        <v>534</v>
      </c>
      <c r="C328" s="322"/>
      <c r="D328" s="200"/>
      <c r="E328" s="323">
        <v>0</v>
      </c>
      <c r="F328" s="323">
        <f>D328*E328</f>
        <v>0</v>
      </c>
    </row>
    <row r="329" spans="1:6" ht="12.75">
      <c r="A329" s="322"/>
      <c r="B329" s="322"/>
      <c r="C329" s="322"/>
      <c r="D329" s="200"/>
      <c r="E329" s="323"/>
      <c r="F329" s="323"/>
    </row>
    <row r="330" spans="1:6" ht="12.75">
      <c r="A330" s="322">
        <v>1</v>
      </c>
      <c r="B330" s="322" t="s">
        <v>538</v>
      </c>
      <c r="C330" s="322"/>
      <c r="D330" s="200"/>
      <c r="E330" s="323">
        <v>0</v>
      </c>
      <c r="F330" s="323">
        <f>D330*E330</f>
        <v>0</v>
      </c>
    </row>
    <row r="331" spans="1:6" ht="12.75">
      <c r="A331" s="410"/>
      <c r="B331" s="205" t="s">
        <v>640</v>
      </c>
      <c r="C331" s="205"/>
      <c r="D331" s="200"/>
      <c r="E331" s="200">
        <v>0</v>
      </c>
      <c r="F331" s="200">
        <f>D331*E331</f>
        <v>0</v>
      </c>
    </row>
    <row r="332" spans="1:6" ht="29.25" customHeight="1">
      <c r="A332" s="410"/>
      <c r="B332" s="410" t="s">
        <v>537</v>
      </c>
      <c r="C332" s="409"/>
      <c r="D332" s="409"/>
      <c r="E332" s="409"/>
      <c r="F332" s="409"/>
    </row>
    <row r="333" spans="1:6" ht="12.75">
      <c r="A333" s="205"/>
      <c r="B333" s="205"/>
      <c r="C333" s="205"/>
      <c r="D333" s="200"/>
      <c r="E333" s="200">
        <v>0</v>
      </c>
      <c r="F333" s="200">
        <f>D333*E333</f>
        <v>0</v>
      </c>
    </row>
    <row r="334" spans="1:6" ht="51">
      <c r="A334" s="205">
        <v>1</v>
      </c>
      <c r="B334" s="289" t="s">
        <v>712</v>
      </c>
      <c r="C334" s="306"/>
      <c r="D334" s="200"/>
      <c r="E334" s="200"/>
      <c r="F334" s="200">
        <f>D334*E334</f>
        <v>0</v>
      </c>
    </row>
    <row r="335" spans="1:6" ht="12.75">
      <c r="A335" s="205"/>
      <c r="B335" s="289"/>
      <c r="C335" s="306" t="s">
        <v>627</v>
      </c>
      <c r="D335" s="200">
        <v>1</v>
      </c>
      <c r="E335" s="200"/>
      <c r="F335" s="200"/>
    </row>
    <row r="336" spans="1:6" ht="12.75">
      <c r="A336" s="205"/>
      <c r="B336" s="289"/>
      <c r="C336" s="306"/>
      <c r="D336" s="200"/>
      <c r="E336" s="200"/>
      <c r="F336" s="200"/>
    </row>
    <row r="337" spans="1:6" ht="51">
      <c r="A337" s="205">
        <v>2</v>
      </c>
      <c r="B337" s="289" t="s">
        <v>699</v>
      </c>
      <c r="C337" s="306"/>
      <c r="D337" s="200"/>
      <c r="E337" s="200"/>
      <c r="F337" s="200"/>
    </row>
    <row r="338" spans="1:6" ht="12.75">
      <c r="A338" s="205"/>
      <c r="B338" s="204"/>
      <c r="C338" s="306" t="s">
        <v>627</v>
      </c>
      <c r="D338" s="310" t="s">
        <v>47</v>
      </c>
      <c r="E338" s="200"/>
      <c r="F338" s="200"/>
    </row>
    <row r="339" spans="1:6" ht="12.75">
      <c r="A339" s="205"/>
      <c r="B339" s="204"/>
      <c r="C339" s="306"/>
      <c r="D339" s="200"/>
      <c r="E339" s="200"/>
      <c r="F339" s="200"/>
    </row>
    <row r="340" spans="1:6" ht="51">
      <c r="A340" s="205">
        <v>3</v>
      </c>
      <c r="B340" s="204" t="s">
        <v>30</v>
      </c>
      <c r="C340" s="205"/>
      <c r="D340" s="200"/>
      <c r="E340" s="200"/>
      <c r="F340" s="200"/>
    </row>
    <row r="341" spans="1:6" ht="12.75">
      <c r="A341" s="205"/>
      <c r="B341" s="204"/>
      <c r="C341" s="205" t="s">
        <v>609</v>
      </c>
      <c r="D341" s="200">
        <v>10.3</v>
      </c>
      <c r="E341" s="200"/>
      <c r="F341" s="200"/>
    </row>
    <row r="342" spans="1:6" ht="12.75">
      <c r="A342" s="205"/>
      <c r="B342" s="204"/>
      <c r="C342" s="205"/>
      <c r="D342" s="200"/>
      <c r="E342" s="200"/>
      <c r="F342" s="200"/>
    </row>
    <row r="343" spans="1:6" ht="127.5">
      <c r="A343" s="205">
        <v>4</v>
      </c>
      <c r="B343" s="289" t="s">
        <v>604</v>
      </c>
      <c r="C343" s="205"/>
      <c r="D343" s="200"/>
      <c r="E343" s="200"/>
      <c r="F343" s="200"/>
    </row>
    <row r="344" spans="1:6" ht="12.75">
      <c r="A344" s="205"/>
      <c r="B344" s="289"/>
      <c r="C344" s="205" t="s">
        <v>609</v>
      </c>
      <c r="D344" s="310" t="s">
        <v>47</v>
      </c>
      <c r="E344" s="200"/>
      <c r="F344" s="200"/>
    </row>
    <row r="345" spans="1:6" ht="12.75">
      <c r="A345" s="205"/>
      <c r="B345" s="289"/>
      <c r="C345" s="205"/>
      <c r="D345" s="200"/>
      <c r="E345" s="200"/>
      <c r="F345" s="200"/>
    </row>
    <row r="346" spans="1:6" ht="102">
      <c r="A346" s="205">
        <v>5</v>
      </c>
      <c r="B346" s="289" t="s">
        <v>600</v>
      </c>
      <c r="C346" s="205"/>
      <c r="D346" s="200"/>
      <c r="E346" s="200"/>
      <c r="F346" s="200"/>
    </row>
    <row r="347" spans="1:6" ht="12.75">
      <c r="A347" s="205"/>
      <c r="B347" s="289"/>
      <c r="C347" s="205" t="s">
        <v>609</v>
      </c>
      <c r="D347" s="310" t="s">
        <v>47</v>
      </c>
      <c r="E347" s="200"/>
      <c r="F347" s="200"/>
    </row>
    <row r="348" spans="1:6" ht="12.75">
      <c r="A348" s="205"/>
      <c r="B348" s="289"/>
      <c r="C348" s="205"/>
      <c r="D348" s="200"/>
      <c r="E348" s="200"/>
      <c r="F348" s="200"/>
    </row>
    <row r="349" spans="1:6" ht="38.25">
      <c r="A349" s="205">
        <v>6</v>
      </c>
      <c r="B349" s="289" t="s">
        <v>700</v>
      </c>
      <c r="C349" s="205"/>
      <c r="D349" s="200"/>
      <c r="E349" s="200"/>
      <c r="F349" s="200"/>
    </row>
    <row r="350" spans="1:6" ht="12.75">
      <c r="A350" s="205"/>
      <c r="B350" s="289"/>
      <c r="C350" s="205" t="s">
        <v>611</v>
      </c>
      <c r="D350" s="310" t="s">
        <v>47</v>
      </c>
      <c r="E350" s="200"/>
      <c r="F350" s="200"/>
    </row>
    <row r="351" spans="1:6" ht="12.75">
      <c r="A351" s="205"/>
      <c r="B351" s="289"/>
      <c r="C351" s="205"/>
      <c r="D351" s="200"/>
      <c r="E351" s="200"/>
      <c r="F351" s="200"/>
    </row>
    <row r="352" spans="1:6" ht="25.5">
      <c r="A352" s="205">
        <v>7</v>
      </c>
      <c r="B352" s="289" t="s">
        <v>557</v>
      </c>
      <c r="C352" s="205"/>
      <c r="D352" s="200"/>
      <c r="E352" s="200"/>
      <c r="F352" s="200">
        <f>D352*E352</f>
        <v>0</v>
      </c>
    </row>
    <row r="353" spans="1:6" ht="12.75">
      <c r="A353" s="205"/>
      <c r="B353" s="289"/>
      <c r="C353" s="205" t="s">
        <v>611</v>
      </c>
      <c r="D353" s="310" t="s">
        <v>47</v>
      </c>
      <c r="E353" s="200"/>
      <c r="F353" s="200"/>
    </row>
    <row r="354" spans="1:6" ht="12.75">
      <c r="A354" s="205"/>
      <c r="B354" s="289"/>
      <c r="C354" s="205"/>
      <c r="D354" s="200"/>
      <c r="E354" s="200"/>
      <c r="F354" s="200"/>
    </row>
    <row r="355" spans="1:6" ht="51">
      <c r="A355" s="205">
        <v>8</v>
      </c>
      <c r="B355" s="289" t="s">
        <v>698</v>
      </c>
      <c r="C355" s="306"/>
      <c r="D355" s="200"/>
      <c r="E355" s="200"/>
      <c r="F355" s="200"/>
    </row>
    <row r="356" spans="1:6" ht="12.75">
      <c r="A356" s="205"/>
      <c r="B356" s="289"/>
      <c r="C356" s="306" t="s">
        <v>627</v>
      </c>
      <c r="D356" s="310" t="s">
        <v>47</v>
      </c>
      <c r="E356" s="200"/>
      <c r="F356" s="200"/>
    </row>
    <row r="357" spans="1:6" ht="12.75">
      <c r="A357" s="205"/>
      <c r="B357" s="289"/>
      <c r="C357" s="306"/>
      <c r="D357" s="200"/>
      <c r="E357" s="200"/>
      <c r="F357" s="200"/>
    </row>
    <row r="358" spans="1:6" ht="51">
      <c r="A358" s="205">
        <v>9</v>
      </c>
      <c r="B358" s="289" t="s">
        <v>601</v>
      </c>
      <c r="C358" s="306"/>
      <c r="D358" s="200"/>
      <c r="E358" s="200"/>
      <c r="F358" s="200"/>
    </row>
    <row r="359" spans="1:6" ht="12.75">
      <c r="A359" s="205"/>
      <c r="B359" s="204"/>
      <c r="C359" s="306" t="s">
        <v>627</v>
      </c>
      <c r="D359" s="310" t="s">
        <v>47</v>
      </c>
      <c r="E359" s="200"/>
      <c r="F359" s="200"/>
    </row>
    <row r="360" spans="1:6" ht="38.25">
      <c r="A360" s="205">
        <v>10</v>
      </c>
      <c r="B360" s="204" t="s">
        <v>45</v>
      </c>
      <c r="C360" s="306"/>
      <c r="D360" s="200"/>
      <c r="E360" s="200"/>
      <c r="F360" s="200"/>
    </row>
    <row r="361" spans="1:6" ht="13.5" thickBot="1">
      <c r="A361" s="205"/>
      <c r="B361" s="204"/>
      <c r="C361" s="307" t="s">
        <v>610</v>
      </c>
      <c r="D361" s="200">
        <v>4.5</v>
      </c>
      <c r="E361" s="200"/>
      <c r="F361" s="200"/>
    </row>
    <row r="362" spans="1:6" ht="12.75">
      <c r="A362" s="322"/>
      <c r="B362" s="317" t="s">
        <v>539</v>
      </c>
      <c r="C362" s="317"/>
      <c r="D362" s="326"/>
      <c r="E362" s="318">
        <v>0</v>
      </c>
      <c r="F362" s="318"/>
    </row>
    <row r="363" spans="1:6" ht="12.75">
      <c r="A363" s="322"/>
      <c r="B363" s="322"/>
      <c r="C363" s="322"/>
      <c r="D363" s="200"/>
      <c r="E363" s="323">
        <v>0</v>
      </c>
      <c r="F363" s="323"/>
    </row>
    <row r="364" spans="1:6" ht="12.75">
      <c r="A364" s="322">
        <v>2</v>
      </c>
      <c r="B364" s="322" t="s">
        <v>616</v>
      </c>
      <c r="C364" s="322"/>
      <c r="D364" s="200"/>
      <c r="E364" s="323">
        <v>0</v>
      </c>
      <c r="F364" s="323"/>
    </row>
    <row r="365" spans="1:6" ht="12.75">
      <c r="A365" s="322"/>
      <c r="B365" s="322"/>
      <c r="C365" s="322"/>
      <c r="D365" s="200"/>
      <c r="E365" s="323"/>
      <c r="F365" s="323"/>
    </row>
    <row r="366" spans="1:8" ht="114.75">
      <c r="A366" s="204">
        <v>1</v>
      </c>
      <c r="B366" s="204" t="s">
        <v>33</v>
      </c>
      <c r="C366" s="204"/>
      <c r="D366" s="200"/>
      <c r="E366" s="287"/>
      <c r="F366" s="287"/>
      <c r="G366" s="327"/>
      <c r="H366" s="327"/>
    </row>
    <row r="367" spans="1:8" ht="12.75">
      <c r="A367" s="204"/>
      <c r="B367" s="204"/>
      <c r="C367" s="204" t="s">
        <v>611</v>
      </c>
      <c r="D367" s="200">
        <v>13.4</v>
      </c>
      <c r="E367" s="287"/>
      <c r="F367" s="287"/>
      <c r="G367" s="327"/>
      <c r="H367" s="327"/>
    </row>
    <row r="368" spans="1:8" ht="12.75">
      <c r="A368" s="204"/>
      <c r="B368" s="204"/>
      <c r="C368" s="204"/>
      <c r="D368" s="200"/>
      <c r="E368" s="287"/>
      <c r="F368" s="287"/>
      <c r="G368" s="327"/>
      <c r="H368" s="327"/>
    </row>
    <row r="369" spans="1:8" ht="102">
      <c r="A369" s="204">
        <v>2</v>
      </c>
      <c r="B369" s="204" t="s">
        <v>1</v>
      </c>
      <c r="C369" s="204"/>
      <c r="D369" s="200"/>
      <c r="E369" s="287"/>
      <c r="F369" s="287"/>
      <c r="G369" s="327"/>
      <c r="H369" s="327"/>
    </row>
    <row r="370" spans="1:8" ht="12.75">
      <c r="A370" s="204"/>
      <c r="B370" s="204"/>
      <c r="C370" s="204" t="s">
        <v>611</v>
      </c>
      <c r="D370" s="200">
        <v>7.1</v>
      </c>
      <c r="E370" s="287"/>
      <c r="F370" s="287"/>
      <c r="G370" s="327"/>
      <c r="H370" s="327"/>
    </row>
    <row r="371" spans="1:8" ht="68.25" customHeight="1">
      <c r="A371" s="204">
        <v>3</v>
      </c>
      <c r="B371" s="204" t="s">
        <v>44</v>
      </c>
      <c r="C371" s="204"/>
      <c r="D371" s="200"/>
      <c r="E371" s="287"/>
      <c r="F371" s="287"/>
      <c r="G371" s="327"/>
      <c r="H371" s="327"/>
    </row>
    <row r="372" spans="1:8" ht="12.75">
      <c r="A372" s="204"/>
      <c r="B372" s="204"/>
      <c r="C372" s="204" t="s">
        <v>611</v>
      </c>
      <c r="D372" s="200">
        <v>8</v>
      </c>
      <c r="E372" s="287"/>
      <c r="F372" s="287"/>
      <c r="G372" s="327"/>
      <c r="H372" s="327"/>
    </row>
    <row r="373" spans="1:8" ht="13.5" thickBot="1">
      <c r="A373" s="204"/>
      <c r="B373" s="204"/>
      <c r="C373" s="204"/>
      <c r="D373" s="200"/>
      <c r="E373" s="287"/>
      <c r="F373" s="287"/>
      <c r="G373" s="327"/>
      <c r="H373" s="327"/>
    </row>
    <row r="374" spans="1:6" ht="12.75">
      <c r="A374" s="204"/>
      <c r="B374" s="317" t="s">
        <v>621</v>
      </c>
      <c r="C374" s="317"/>
      <c r="D374" s="326"/>
      <c r="E374" s="318">
        <v>0</v>
      </c>
      <c r="F374" s="318"/>
    </row>
    <row r="375" spans="1:6" ht="12.75">
      <c r="A375" s="322"/>
      <c r="B375" s="322"/>
      <c r="C375" s="322"/>
      <c r="D375" s="200"/>
      <c r="E375" s="323"/>
      <c r="F375" s="323"/>
    </row>
    <row r="376" spans="1:6" ht="12.75">
      <c r="A376" s="322">
        <v>3</v>
      </c>
      <c r="B376" s="322" t="s">
        <v>637</v>
      </c>
      <c r="C376" s="322"/>
      <c r="D376" s="200"/>
      <c r="E376" s="323">
        <v>0</v>
      </c>
      <c r="F376" s="323">
        <f>D376*E376</f>
        <v>0</v>
      </c>
    </row>
    <row r="377" spans="1:6" ht="12.75">
      <c r="A377" s="322"/>
      <c r="B377" s="322"/>
      <c r="C377" s="322"/>
      <c r="D377" s="200"/>
      <c r="E377" s="323"/>
      <c r="F377" s="323"/>
    </row>
    <row r="378" spans="1:6" ht="12.75">
      <c r="A378" s="205"/>
      <c r="B378" s="205" t="s">
        <v>640</v>
      </c>
      <c r="C378" s="205"/>
      <c r="D378" s="200"/>
      <c r="E378" s="200">
        <v>0</v>
      </c>
      <c r="F378" s="200">
        <f>D378*E378</f>
        <v>0</v>
      </c>
    </row>
    <row r="379" spans="1:6" ht="31.5" customHeight="1">
      <c r="A379" s="205"/>
      <c r="B379" s="408" t="s">
        <v>573</v>
      </c>
      <c r="C379" s="409"/>
      <c r="D379" s="409"/>
      <c r="E379" s="409"/>
      <c r="F379" s="409"/>
    </row>
    <row r="380" spans="1:6" ht="52.5" customHeight="1">
      <c r="A380" s="205"/>
      <c r="B380" s="408" t="s">
        <v>643</v>
      </c>
      <c r="C380" s="409"/>
      <c r="D380" s="409"/>
      <c r="E380" s="409"/>
      <c r="F380" s="409"/>
    </row>
    <row r="381" spans="1:6" ht="12.75">
      <c r="A381" s="205"/>
      <c r="B381" s="408" t="s">
        <v>574</v>
      </c>
      <c r="C381" s="409"/>
      <c r="D381" s="409"/>
      <c r="E381" s="409"/>
      <c r="F381" s="409"/>
    </row>
    <row r="382" spans="1:6" ht="12.75">
      <c r="A382" s="205"/>
      <c r="B382" s="408" t="s">
        <v>576</v>
      </c>
      <c r="C382" s="409"/>
      <c r="D382" s="409"/>
      <c r="E382" s="409"/>
      <c r="F382" s="409"/>
    </row>
    <row r="383" spans="1:6" ht="12.75">
      <c r="A383" s="205"/>
      <c r="C383" s="205"/>
      <c r="D383" s="200"/>
      <c r="E383" s="200"/>
      <c r="F383" s="200"/>
    </row>
    <row r="384" spans="1:6" ht="76.5">
      <c r="A384" s="204">
        <v>1</v>
      </c>
      <c r="B384" s="204" t="s">
        <v>550</v>
      </c>
      <c r="C384" s="204"/>
      <c r="D384" s="287"/>
      <c r="E384" s="287"/>
      <c r="F384" s="287"/>
    </row>
    <row r="385" spans="1:6" ht="12.75">
      <c r="A385" s="204"/>
      <c r="B385" s="204"/>
      <c r="C385" s="204" t="s">
        <v>627</v>
      </c>
      <c r="D385" s="287">
        <v>1</v>
      </c>
      <c r="E385" s="287"/>
      <c r="F385" s="287"/>
    </row>
    <row r="386" spans="1:6" ht="12.75">
      <c r="A386" s="204"/>
      <c r="B386" s="204"/>
      <c r="C386" s="204"/>
      <c r="D386" s="287"/>
      <c r="E386" s="287"/>
      <c r="F386" s="287"/>
    </row>
    <row r="387" spans="1:6" ht="63.75">
      <c r="A387" s="204">
        <v>2</v>
      </c>
      <c r="B387" s="204" t="s">
        <v>551</v>
      </c>
      <c r="C387" s="204"/>
      <c r="D387" s="287"/>
      <c r="E387" s="287"/>
      <c r="F387" s="287"/>
    </row>
    <row r="388" spans="1:6" ht="12.75">
      <c r="A388" s="204"/>
      <c r="B388" s="204"/>
      <c r="C388" s="204" t="s">
        <v>627</v>
      </c>
      <c r="D388" s="287">
        <v>2</v>
      </c>
      <c r="E388" s="287"/>
      <c r="F388" s="287"/>
    </row>
    <row r="389" spans="1:6" ht="12.75">
      <c r="A389" s="204"/>
      <c r="B389" s="204"/>
      <c r="C389" s="204"/>
      <c r="D389" s="287"/>
      <c r="E389" s="287"/>
      <c r="F389" s="287"/>
    </row>
    <row r="390" spans="1:6" ht="63.75">
      <c r="A390" s="204">
        <v>3</v>
      </c>
      <c r="B390" s="204" t="s">
        <v>552</v>
      </c>
      <c r="C390" s="204"/>
      <c r="D390" s="287"/>
      <c r="E390" s="287"/>
      <c r="F390" s="287"/>
    </row>
    <row r="391" spans="1:6" ht="12.75">
      <c r="A391" s="204"/>
      <c r="B391" s="204"/>
      <c r="C391" s="204" t="s">
        <v>627</v>
      </c>
      <c r="D391" s="310" t="s">
        <v>47</v>
      </c>
      <c r="E391" s="287"/>
      <c r="F391" s="287"/>
    </row>
    <row r="392" spans="1:6" ht="12.75">
      <c r="A392" s="204"/>
      <c r="B392" s="204"/>
      <c r="C392" s="204"/>
      <c r="D392" s="287"/>
      <c r="E392" s="287"/>
      <c r="F392" s="287"/>
    </row>
    <row r="393" spans="1:6" ht="76.5">
      <c r="A393" s="204">
        <v>4</v>
      </c>
      <c r="B393" s="204" t="s">
        <v>553</v>
      </c>
      <c r="C393" s="204"/>
      <c r="D393" s="287"/>
      <c r="E393" s="287"/>
      <c r="F393" s="287"/>
    </row>
    <row r="394" spans="1:6" ht="12.75">
      <c r="A394" s="204"/>
      <c r="B394" s="204"/>
      <c r="C394" s="204" t="s">
        <v>627</v>
      </c>
      <c r="D394" s="287">
        <v>1</v>
      </c>
      <c r="E394" s="287"/>
      <c r="F394" s="287"/>
    </row>
    <row r="395" spans="1:6" ht="12.75">
      <c r="A395" s="204"/>
      <c r="B395" s="204"/>
      <c r="C395" s="204"/>
      <c r="D395" s="287"/>
      <c r="E395" s="287"/>
      <c r="F395" s="287"/>
    </row>
    <row r="396" spans="1:6" ht="63.75">
      <c r="A396" s="204">
        <v>5</v>
      </c>
      <c r="B396" s="204" t="s">
        <v>554</v>
      </c>
      <c r="C396" s="204"/>
      <c r="D396" s="287"/>
      <c r="E396" s="287"/>
      <c r="F396" s="287"/>
    </row>
    <row r="397" spans="1:6" ht="12.75">
      <c r="A397" s="204"/>
      <c r="B397" s="204"/>
      <c r="C397" s="204" t="s">
        <v>627</v>
      </c>
      <c r="D397" s="287">
        <v>1</v>
      </c>
      <c r="E397" s="287"/>
      <c r="F397" s="287"/>
    </row>
    <row r="398" spans="1:6" ht="12.75">
      <c r="A398" s="204"/>
      <c r="B398" s="204"/>
      <c r="C398" s="204"/>
      <c r="D398" s="287"/>
      <c r="E398" s="287"/>
      <c r="F398" s="287"/>
    </row>
    <row r="399" spans="1:6" ht="51">
      <c r="A399" s="204">
        <v>6</v>
      </c>
      <c r="B399" s="204" t="s">
        <v>746</v>
      </c>
      <c r="C399" s="204"/>
      <c r="D399" s="287"/>
      <c r="E399" s="287"/>
      <c r="F399" s="287"/>
    </row>
    <row r="400" spans="1:6" ht="12.75">
      <c r="A400" s="204"/>
      <c r="B400" s="204"/>
      <c r="C400" s="204" t="s">
        <v>627</v>
      </c>
      <c r="D400" s="287">
        <v>1</v>
      </c>
      <c r="E400" s="287"/>
      <c r="F400" s="287"/>
    </row>
    <row r="401" spans="1:6" ht="12.75">
      <c r="A401" s="204"/>
      <c r="B401" s="204"/>
      <c r="C401" s="204"/>
      <c r="D401" s="287"/>
      <c r="E401" s="287"/>
      <c r="F401" s="287"/>
    </row>
    <row r="402" spans="1:6" ht="76.5">
      <c r="A402" s="204">
        <v>7</v>
      </c>
      <c r="B402" s="289" t="s">
        <v>588</v>
      </c>
      <c r="C402" s="204"/>
      <c r="D402" s="287"/>
      <c r="E402" s="287"/>
      <c r="F402" s="287"/>
    </row>
    <row r="403" spans="1:6" ht="12.75">
      <c r="A403" s="204"/>
      <c r="B403" s="204"/>
      <c r="C403" s="204" t="s">
        <v>627</v>
      </c>
      <c r="D403" s="287">
        <v>1</v>
      </c>
      <c r="E403" s="287"/>
      <c r="F403" s="287"/>
    </row>
    <row r="404" spans="1:6" ht="12.75">
      <c r="A404" s="204"/>
      <c r="B404" s="204"/>
      <c r="C404" s="204"/>
      <c r="D404" s="287"/>
      <c r="E404" s="287"/>
      <c r="F404" s="287"/>
    </row>
    <row r="405" spans="1:6" ht="76.5">
      <c r="A405" s="204">
        <v>8</v>
      </c>
      <c r="B405" s="289" t="s">
        <v>547</v>
      </c>
      <c r="C405" s="204"/>
      <c r="D405" s="287"/>
      <c r="E405" s="287"/>
      <c r="F405" s="287"/>
    </row>
    <row r="406" spans="1:6" ht="12.75">
      <c r="A406" s="204"/>
      <c r="B406" s="204"/>
      <c r="C406" s="204" t="s">
        <v>627</v>
      </c>
      <c r="D406" s="287">
        <v>1</v>
      </c>
      <c r="E406" s="287"/>
      <c r="F406" s="287"/>
    </row>
    <row r="407" spans="1:6" ht="12.75">
      <c r="A407" s="204"/>
      <c r="B407" s="204"/>
      <c r="C407" s="204"/>
      <c r="D407" s="287"/>
      <c r="E407" s="287"/>
      <c r="F407" s="287"/>
    </row>
    <row r="408" spans="1:6" ht="76.5">
      <c r="A408" s="204">
        <v>9</v>
      </c>
      <c r="B408" s="289" t="s">
        <v>548</v>
      </c>
      <c r="C408" s="204"/>
      <c r="D408" s="287"/>
      <c r="E408" s="287"/>
      <c r="F408" s="287"/>
    </row>
    <row r="409" spans="1:6" ht="12.75">
      <c r="A409" s="204"/>
      <c r="B409" s="204"/>
      <c r="C409" s="204" t="s">
        <v>627</v>
      </c>
      <c r="D409" s="287">
        <v>1</v>
      </c>
      <c r="E409" s="287"/>
      <c r="F409" s="287"/>
    </row>
    <row r="410" spans="1:6" ht="12.75">
      <c r="A410" s="204"/>
      <c r="B410" s="204"/>
      <c r="C410" s="204"/>
      <c r="D410" s="287"/>
      <c r="E410" s="287"/>
      <c r="F410" s="287"/>
    </row>
    <row r="411" spans="1:6" ht="76.5">
      <c r="A411" s="204">
        <v>10</v>
      </c>
      <c r="B411" s="289" t="s">
        <v>549</v>
      </c>
      <c r="C411" s="204"/>
      <c r="D411" s="287"/>
      <c r="E411" s="287"/>
      <c r="F411" s="287"/>
    </row>
    <row r="412" spans="1:6" ht="12.75">
      <c r="A412" s="204"/>
      <c r="B412" s="204"/>
      <c r="C412" s="204" t="s">
        <v>627</v>
      </c>
      <c r="D412" s="287">
        <v>1</v>
      </c>
      <c r="E412" s="287"/>
      <c r="F412" s="287"/>
    </row>
    <row r="413" spans="1:6" ht="12.75">
      <c r="A413" s="204"/>
      <c r="B413" s="204"/>
      <c r="C413" s="204"/>
      <c r="D413" s="287"/>
      <c r="E413" s="287"/>
      <c r="F413" s="287"/>
    </row>
    <row r="414" spans="1:6" ht="76.5">
      <c r="A414" s="204">
        <v>11</v>
      </c>
      <c r="B414" s="289" t="s">
        <v>747</v>
      </c>
      <c r="C414" s="204"/>
      <c r="D414" s="287"/>
      <c r="E414" s="287"/>
      <c r="F414" s="287"/>
    </row>
    <row r="415" spans="1:6" ht="12.75">
      <c r="A415" s="204"/>
      <c r="B415" s="204"/>
      <c r="C415" s="204" t="s">
        <v>627</v>
      </c>
      <c r="D415" s="287">
        <v>1</v>
      </c>
      <c r="E415" s="287"/>
      <c r="F415" s="287"/>
    </row>
    <row r="416" spans="1:6" ht="12.75">
      <c r="A416" s="204"/>
      <c r="B416" s="204"/>
      <c r="C416" s="204"/>
      <c r="D416" s="287"/>
      <c r="E416" s="287"/>
      <c r="F416" s="287"/>
    </row>
    <row r="417" spans="1:6" ht="89.25">
      <c r="A417" s="204">
        <v>12</v>
      </c>
      <c r="B417" s="289" t="s">
        <v>581</v>
      </c>
      <c r="C417" s="204"/>
      <c r="D417" s="287"/>
      <c r="E417" s="287"/>
      <c r="F417" s="287"/>
    </row>
    <row r="418" spans="1:6" ht="12.75">
      <c r="A418" s="204"/>
      <c r="B418" s="204"/>
      <c r="C418" s="204" t="s">
        <v>627</v>
      </c>
      <c r="D418" s="287">
        <v>6</v>
      </c>
      <c r="E418" s="287"/>
      <c r="F418" s="287"/>
    </row>
    <row r="419" spans="1:6" ht="12.75">
      <c r="A419" s="204"/>
      <c r="B419" s="204"/>
      <c r="C419" s="204"/>
      <c r="D419" s="287"/>
      <c r="E419" s="287"/>
      <c r="F419" s="287"/>
    </row>
    <row r="420" spans="1:6" ht="89.25">
      <c r="A420" s="204">
        <v>13</v>
      </c>
      <c r="B420" s="289" t="s">
        <v>582</v>
      </c>
      <c r="C420" s="204"/>
      <c r="D420" s="287"/>
      <c r="E420" s="287"/>
      <c r="F420" s="287"/>
    </row>
    <row r="421" spans="1:6" ht="12.75">
      <c r="A421" s="204"/>
      <c r="B421" s="204"/>
      <c r="C421" s="204" t="s">
        <v>627</v>
      </c>
      <c r="D421" s="287">
        <v>3</v>
      </c>
      <c r="E421" s="287"/>
      <c r="F421" s="287"/>
    </row>
    <row r="422" spans="1:6" ht="12.75">
      <c r="A422" s="204"/>
      <c r="B422" s="204"/>
      <c r="C422" s="204"/>
      <c r="D422" s="287"/>
      <c r="E422" s="287"/>
      <c r="F422" s="287"/>
    </row>
    <row r="423" spans="1:6" ht="89.25">
      <c r="A423" s="204">
        <v>14</v>
      </c>
      <c r="B423" s="289" t="s">
        <v>583</v>
      </c>
      <c r="C423" s="204"/>
      <c r="D423" s="287"/>
      <c r="E423" s="287"/>
      <c r="F423" s="287"/>
    </row>
    <row r="424" spans="1:6" ht="12.75">
      <c r="A424" s="204"/>
      <c r="B424" s="204"/>
      <c r="C424" s="204" t="s">
        <v>627</v>
      </c>
      <c r="D424" s="287">
        <v>10</v>
      </c>
      <c r="E424" s="287"/>
      <c r="F424" s="287"/>
    </row>
    <row r="425" spans="1:6" ht="12.75">
      <c r="A425" s="204"/>
      <c r="B425" s="204"/>
      <c r="C425" s="204"/>
      <c r="D425" s="287"/>
      <c r="E425" s="287"/>
      <c r="F425" s="287"/>
    </row>
    <row r="426" spans="1:6" ht="76.5">
      <c r="A426" s="204">
        <v>15</v>
      </c>
      <c r="B426" s="289" t="s">
        <v>584</v>
      </c>
      <c r="C426" s="204"/>
      <c r="D426" s="287"/>
      <c r="E426" s="287"/>
      <c r="F426" s="287"/>
    </row>
    <row r="427" spans="1:6" ht="12.75">
      <c r="A427" s="204"/>
      <c r="B427" s="204"/>
      <c r="C427" s="204" t="s">
        <v>627</v>
      </c>
      <c r="D427" s="287">
        <v>2</v>
      </c>
      <c r="E427" s="287"/>
      <c r="F427" s="287"/>
    </row>
    <row r="428" spans="1:6" ht="12.75">
      <c r="A428" s="204"/>
      <c r="B428" s="204"/>
      <c r="C428" s="204"/>
      <c r="D428" s="287"/>
      <c r="E428" s="287"/>
      <c r="F428" s="287"/>
    </row>
    <row r="429" spans="1:6" ht="76.5">
      <c r="A429" s="204">
        <v>16</v>
      </c>
      <c r="B429" s="289" t="s">
        <v>585</v>
      </c>
      <c r="C429" s="204"/>
      <c r="D429" s="287"/>
      <c r="E429" s="287"/>
      <c r="F429" s="287"/>
    </row>
    <row r="430" spans="1:6" ht="12.75">
      <c r="A430" s="204"/>
      <c r="B430" s="204"/>
      <c r="C430" s="204" t="s">
        <v>627</v>
      </c>
      <c r="D430" s="287">
        <v>1</v>
      </c>
      <c r="E430" s="287"/>
      <c r="F430" s="287"/>
    </row>
    <row r="431" spans="1:6" ht="12.75">
      <c r="A431" s="204"/>
      <c r="B431" s="204"/>
      <c r="C431" s="204"/>
      <c r="D431" s="287"/>
      <c r="E431" s="287"/>
      <c r="F431" s="287"/>
    </row>
    <row r="432" spans="1:6" ht="140.25">
      <c r="A432" s="204">
        <v>17</v>
      </c>
      <c r="B432" s="289" t="s">
        <v>605</v>
      </c>
      <c r="C432" s="204"/>
      <c r="D432" s="287"/>
      <c r="E432" s="287"/>
      <c r="F432" s="287"/>
    </row>
    <row r="433" spans="1:6" ht="12.75">
      <c r="A433" s="204"/>
      <c r="B433" s="204"/>
      <c r="C433" s="204" t="s">
        <v>627</v>
      </c>
      <c r="D433" s="287">
        <v>1</v>
      </c>
      <c r="E433" s="287"/>
      <c r="F433" s="287"/>
    </row>
    <row r="434" spans="1:6" ht="12.75">
      <c r="A434" s="204"/>
      <c r="B434" s="204"/>
      <c r="C434" s="204"/>
      <c r="D434" s="287"/>
      <c r="E434" s="287"/>
      <c r="F434" s="287"/>
    </row>
    <row r="435" spans="1:6" ht="107.25" customHeight="1">
      <c r="A435" s="204">
        <v>18</v>
      </c>
      <c r="B435" s="289" t="s">
        <v>606</v>
      </c>
      <c r="C435" s="205"/>
      <c r="D435" s="200"/>
      <c r="E435" s="200"/>
      <c r="F435" s="200"/>
    </row>
    <row r="436" spans="1:6" ht="13.5" thickBot="1">
      <c r="A436" s="205"/>
      <c r="B436" s="328"/>
      <c r="C436" s="206" t="s">
        <v>627</v>
      </c>
      <c r="D436" s="207">
        <v>1</v>
      </c>
      <c r="E436" s="207"/>
      <c r="F436" s="207"/>
    </row>
    <row r="437" spans="1:6" ht="12.75">
      <c r="A437" s="322"/>
      <c r="B437" s="322" t="s">
        <v>531</v>
      </c>
      <c r="C437" s="322"/>
      <c r="D437" s="200"/>
      <c r="E437" s="323">
        <v>0</v>
      </c>
      <c r="F437" s="323"/>
    </row>
    <row r="438" spans="1:6" ht="12.75">
      <c r="A438" s="322"/>
      <c r="B438" s="322"/>
      <c r="C438" s="322"/>
      <c r="D438" s="200"/>
      <c r="E438" s="323"/>
      <c r="F438" s="323"/>
    </row>
    <row r="439" spans="1:6" ht="12.75">
      <c r="A439" s="322">
        <v>4</v>
      </c>
      <c r="B439" s="322" t="s">
        <v>535</v>
      </c>
      <c r="C439" s="322"/>
      <c r="D439" s="200"/>
      <c r="E439" s="323">
        <v>0</v>
      </c>
      <c r="F439" s="323"/>
    </row>
    <row r="440" spans="1:6" ht="12.75">
      <c r="A440" s="322"/>
      <c r="B440" s="322"/>
      <c r="C440" s="322"/>
      <c r="D440" s="200"/>
      <c r="E440" s="323"/>
      <c r="F440" s="323"/>
    </row>
    <row r="441" spans="1:6" ht="38.25">
      <c r="A441" s="205">
        <v>1</v>
      </c>
      <c r="B441" s="204" t="s">
        <v>701</v>
      </c>
      <c r="C441" s="205"/>
      <c r="D441" s="200"/>
      <c r="E441" s="200"/>
      <c r="F441" s="200"/>
    </row>
    <row r="442" spans="1:6" ht="12.75">
      <c r="A442" s="205"/>
      <c r="B442" s="204"/>
      <c r="C442" s="205" t="s">
        <v>611</v>
      </c>
      <c r="D442" s="200">
        <v>25</v>
      </c>
      <c r="E442" s="200"/>
      <c r="F442" s="200"/>
    </row>
    <row r="443" spans="1:6" ht="12.75">
      <c r="A443" s="205"/>
      <c r="B443" s="204"/>
      <c r="C443" s="205"/>
      <c r="D443" s="200"/>
      <c r="E443" s="200"/>
      <c r="F443" s="200"/>
    </row>
    <row r="444" spans="1:6" ht="38.25">
      <c r="A444" s="205">
        <v>2</v>
      </c>
      <c r="B444" s="204" t="s">
        <v>556</v>
      </c>
      <c r="C444" s="205"/>
      <c r="D444" s="200"/>
      <c r="E444" s="200"/>
      <c r="F444" s="200"/>
    </row>
    <row r="445" spans="1:6" ht="13.5" thickBot="1">
      <c r="A445" s="205"/>
      <c r="B445" s="328"/>
      <c r="C445" s="206" t="s">
        <v>611</v>
      </c>
      <c r="D445" s="207">
        <v>7</v>
      </c>
      <c r="E445" s="207"/>
      <c r="F445" s="207"/>
    </row>
    <row r="446" spans="1:6" ht="12.75">
      <c r="A446" s="322"/>
      <c r="B446" s="322" t="s">
        <v>615</v>
      </c>
      <c r="C446" s="322"/>
      <c r="D446" s="200"/>
      <c r="E446" s="323">
        <v>0</v>
      </c>
      <c r="F446" s="323"/>
    </row>
    <row r="447" spans="1:6" ht="12.75">
      <c r="A447" s="322"/>
      <c r="B447" s="322"/>
      <c r="C447" s="322"/>
      <c r="D447" s="200"/>
      <c r="E447" s="323">
        <v>0</v>
      </c>
      <c r="F447" s="323"/>
    </row>
    <row r="448" spans="1:6" ht="12.75">
      <c r="A448" s="322">
        <v>5</v>
      </c>
      <c r="B448" s="322" t="s">
        <v>620</v>
      </c>
      <c r="C448" s="322"/>
      <c r="D448" s="200"/>
      <c r="E448" s="323">
        <v>0</v>
      </c>
      <c r="F448" s="323"/>
    </row>
    <row r="449" spans="1:6" ht="12.75">
      <c r="A449" s="322"/>
      <c r="B449" s="322"/>
      <c r="C449" s="322"/>
      <c r="D449" s="200"/>
      <c r="E449" s="323"/>
      <c r="F449" s="323"/>
    </row>
    <row r="450" spans="1:6" ht="76.5">
      <c r="A450" s="205">
        <v>1</v>
      </c>
      <c r="B450" s="205" t="s">
        <v>702</v>
      </c>
      <c r="C450" s="205"/>
      <c r="D450" s="200"/>
      <c r="E450" s="200"/>
      <c r="F450" s="200"/>
    </row>
    <row r="451" spans="1:6" ht="12.75">
      <c r="A451" s="205"/>
      <c r="B451" s="205"/>
      <c r="C451" s="205" t="s">
        <v>609</v>
      </c>
      <c r="D451" s="200">
        <v>10.3</v>
      </c>
      <c r="E451" s="200"/>
      <c r="F451" s="200"/>
    </row>
    <row r="452" spans="1:6" ht="12.75">
      <c r="A452" s="205"/>
      <c r="B452" s="205"/>
      <c r="C452" s="205"/>
      <c r="D452" s="200"/>
      <c r="E452" s="200"/>
      <c r="F452" s="200"/>
    </row>
    <row r="453" spans="1:6" ht="76.5">
      <c r="A453" s="205">
        <v>2</v>
      </c>
      <c r="B453" s="205" t="s">
        <v>703</v>
      </c>
      <c r="C453" s="205"/>
      <c r="D453" s="200"/>
      <c r="E453" s="200"/>
      <c r="F453" s="200"/>
    </row>
    <row r="454" spans="1:6" ht="12.75">
      <c r="A454" s="205"/>
      <c r="B454" s="205"/>
      <c r="C454" s="205" t="s">
        <v>609</v>
      </c>
      <c r="D454" s="200">
        <v>311</v>
      </c>
      <c r="E454" s="200"/>
      <c r="F454" s="200"/>
    </row>
    <row r="455" spans="1:6" ht="12.75">
      <c r="A455" s="205"/>
      <c r="B455" s="205"/>
      <c r="C455" s="205"/>
      <c r="D455" s="200"/>
      <c r="E455" s="200"/>
      <c r="F455" s="200"/>
    </row>
    <row r="456" spans="1:6" ht="63.75">
      <c r="A456" s="205">
        <v>3</v>
      </c>
      <c r="B456" s="205" t="s">
        <v>704</v>
      </c>
      <c r="C456" s="205"/>
      <c r="D456" s="200"/>
      <c r="E456" s="200"/>
      <c r="F456" s="200"/>
    </row>
    <row r="457" spans="1:6" ht="12.75">
      <c r="A457" s="205"/>
      <c r="B457" s="205"/>
      <c r="C457" s="205" t="s">
        <v>611</v>
      </c>
      <c r="D457" s="200">
        <v>251</v>
      </c>
      <c r="E457" s="200"/>
      <c r="F457" s="200"/>
    </row>
    <row r="458" spans="1:6" ht="12.75">
      <c r="A458" s="205"/>
      <c r="B458" s="205"/>
      <c r="C458" s="205"/>
      <c r="D458" s="200"/>
      <c r="E458" s="200"/>
      <c r="F458" s="200"/>
    </row>
    <row r="459" spans="1:6" ht="108" customHeight="1">
      <c r="A459" s="205">
        <v>4</v>
      </c>
      <c r="B459" s="205" t="s">
        <v>705</v>
      </c>
      <c r="C459" s="205"/>
      <c r="D459" s="200"/>
      <c r="E459" s="200">
        <v>0</v>
      </c>
      <c r="F459" s="200"/>
    </row>
    <row r="460" spans="1:6" ht="12.75">
      <c r="A460" s="205"/>
      <c r="B460" s="205"/>
      <c r="C460" s="205" t="s">
        <v>609</v>
      </c>
      <c r="D460" s="200">
        <v>44</v>
      </c>
      <c r="E460" s="200"/>
      <c r="F460" s="200"/>
    </row>
    <row r="461" spans="1:6" ht="12.75">
      <c r="A461" s="205"/>
      <c r="C461" s="205"/>
      <c r="D461" s="200"/>
      <c r="E461" s="200"/>
      <c r="F461" s="200"/>
    </row>
    <row r="462" spans="1:6" ht="108" customHeight="1">
      <c r="A462" s="205">
        <v>5</v>
      </c>
      <c r="B462" s="205" t="s">
        <v>34</v>
      </c>
      <c r="C462" s="205"/>
      <c r="D462" s="200"/>
      <c r="E462" s="200"/>
      <c r="F462" s="200"/>
    </row>
    <row r="463" spans="1:6" ht="12.75">
      <c r="A463" s="205"/>
      <c r="B463" s="205"/>
      <c r="C463" s="205" t="s">
        <v>609</v>
      </c>
      <c r="D463" s="200">
        <v>15</v>
      </c>
      <c r="E463" s="200"/>
      <c r="F463" s="200"/>
    </row>
    <row r="464" spans="1:6" ht="12.75">
      <c r="A464" s="205"/>
      <c r="B464" s="205"/>
      <c r="C464" s="205"/>
      <c r="D464" s="200"/>
      <c r="E464" s="200"/>
      <c r="F464" s="200"/>
    </row>
    <row r="465" spans="1:6" ht="89.25">
      <c r="A465" s="205">
        <v>6</v>
      </c>
      <c r="B465" s="205" t="s">
        <v>599</v>
      </c>
      <c r="C465" s="205"/>
      <c r="D465" s="200"/>
      <c r="E465" s="200"/>
      <c r="F465" s="200"/>
    </row>
    <row r="466" spans="1:6" ht="13.5" thickBot="1">
      <c r="A466" s="205"/>
      <c r="B466" s="206"/>
      <c r="C466" s="206" t="s">
        <v>611</v>
      </c>
      <c r="D466" s="207">
        <v>8</v>
      </c>
      <c r="E466" s="207"/>
      <c r="F466" s="207"/>
    </row>
    <row r="467" spans="1:6" ht="12.75">
      <c r="A467" s="322"/>
      <c r="B467" s="322" t="s">
        <v>622</v>
      </c>
      <c r="C467" s="322"/>
      <c r="D467" s="200"/>
      <c r="E467" s="323">
        <v>0</v>
      </c>
      <c r="F467" s="323"/>
    </row>
    <row r="468" spans="1:6" ht="12.75">
      <c r="A468" s="322"/>
      <c r="B468" s="322"/>
      <c r="C468" s="322"/>
      <c r="D468" s="200"/>
      <c r="E468" s="323">
        <v>0</v>
      </c>
      <c r="F468" s="323"/>
    </row>
    <row r="469" spans="1:6" ht="12.75">
      <c r="A469" s="322">
        <v>6</v>
      </c>
      <c r="B469" s="322" t="s">
        <v>638</v>
      </c>
      <c r="C469" s="322"/>
      <c r="D469" s="200"/>
      <c r="E469" s="323">
        <v>0</v>
      </c>
      <c r="F469" s="323"/>
    </row>
    <row r="470" spans="1:6" ht="12.75">
      <c r="A470" s="322"/>
      <c r="B470" s="322"/>
      <c r="C470" s="322"/>
      <c r="D470" s="200"/>
      <c r="E470" s="323"/>
      <c r="F470" s="323"/>
    </row>
    <row r="471" spans="1:6" ht="38.25">
      <c r="A471" s="205">
        <v>1</v>
      </c>
      <c r="B471" s="205" t="s">
        <v>562</v>
      </c>
      <c r="C471" s="205"/>
      <c r="D471" s="200"/>
      <c r="E471" s="200">
        <v>0</v>
      </c>
      <c r="F471" s="200"/>
    </row>
    <row r="472" spans="1:6" ht="12.75">
      <c r="A472" s="205"/>
      <c r="B472" s="205"/>
      <c r="C472" s="205" t="s">
        <v>609</v>
      </c>
      <c r="D472" s="200">
        <v>932</v>
      </c>
      <c r="E472" s="200"/>
      <c r="F472" s="200"/>
    </row>
    <row r="473" spans="1:6" ht="12.75">
      <c r="A473" s="205"/>
      <c r="B473" s="205"/>
      <c r="C473" s="205"/>
      <c r="D473" s="200"/>
      <c r="E473" s="200"/>
      <c r="F473" s="200"/>
    </row>
    <row r="474" spans="1:6" ht="25.5">
      <c r="A474" s="205">
        <v>2</v>
      </c>
      <c r="B474" s="205" t="s">
        <v>575</v>
      </c>
      <c r="C474" s="205"/>
      <c r="D474" s="200"/>
      <c r="E474" s="200"/>
      <c r="F474" s="200"/>
    </row>
    <row r="475" spans="1:6" ht="12.75">
      <c r="A475" s="205"/>
      <c r="B475" s="205"/>
      <c r="C475" s="205" t="s">
        <v>609</v>
      </c>
      <c r="D475" s="200">
        <v>932</v>
      </c>
      <c r="E475" s="200"/>
      <c r="F475" s="200"/>
    </row>
    <row r="476" spans="1:6" ht="12.75">
      <c r="A476" s="205"/>
      <c r="B476" s="205"/>
      <c r="C476" s="205"/>
      <c r="D476" s="200"/>
      <c r="E476" s="200"/>
      <c r="F476" s="200"/>
    </row>
    <row r="477" spans="1:6" ht="41.25" customHeight="1">
      <c r="A477" s="205">
        <v>3</v>
      </c>
      <c r="B477" s="205" t="s">
        <v>35</v>
      </c>
      <c r="C477" s="205"/>
      <c r="D477" s="200"/>
      <c r="E477" s="200"/>
      <c r="F477" s="200"/>
    </row>
    <row r="478" spans="1:6" ht="12.75">
      <c r="A478" s="205"/>
      <c r="B478" s="205"/>
      <c r="C478" s="205" t="s">
        <v>609</v>
      </c>
      <c r="D478" s="200">
        <v>90</v>
      </c>
      <c r="E478" s="200"/>
      <c r="F478" s="200"/>
    </row>
    <row r="479" spans="1:6" ht="12.75">
      <c r="A479" s="205"/>
      <c r="B479" s="205"/>
      <c r="C479" s="205"/>
      <c r="D479" s="200"/>
      <c r="E479" s="200"/>
      <c r="F479" s="200"/>
    </row>
    <row r="480" spans="1:6" ht="38.25">
      <c r="A480" s="205">
        <v>4</v>
      </c>
      <c r="B480" s="205" t="s">
        <v>706</v>
      </c>
      <c r="C480" s="205"/>
      <c r="D480" s="200"/>
      <c r="E480" s="200"/>
      <c r="F480" s="200"/>
    </row>
    <row r="481" spans="1:6" ht="13.5" thickBot="1">
      <c r="A481" s="205"/>
      <c r="B481" s="206"/>
      <c r="C481" s="206" t="s">
        <v>611</v>
      </c>
      <c r="D481" s="207">
        <v>22</v>
      </c>
      <c r="E481" s="207"/>
      <c r="F481" s="207"/>
    </row>
    <row r="482" spans="1:6" ht="12.75">
      <c r="A482" s="322"/>
      <c r="B482" s="322" t="s">
        <v>532</v>
      </c>
      <c r="C482" s="322"/>
      <c r="D482" s="200"/>
      <c r="E482" s="323">
        <v>0</v>
      </c>
      <c r="F482" s="323"/>
    </row>
    <row r="483" spans="1:6" ht="12.75">
      <c r="A483" s="322"/>
      <c r="B483" s="322"/>
      <c r="C483" s="322"/>
      <c r="D483" s="200"/>
      <c r="E483" s="323">
        <v>0</v>
      </c>
      <c r="F483" s="323"/>
    </row>
    <row r="484" spans="1:6" ht="12.75">
      <c r="A484" s="322">
        <v>7</v>
      </c>
      <c r="B484" s="322" t="s">
        <v>639</v>
      </c>
      <c r="C484" s="322"/>
      <c r="D484" s="200"/>
      <c r="E484" s="323">
        <v>0</v>
      </c>
      <c r="F484" s="323"/>
    </row>
    <row r="485" spans="1:6" ht="76.5">
      <c r="A485" s="204">
        <v>1</v>
      </c>
      <c r="B485" s="289" t="s">
        <v>36</v>
      </c>
      <c r="C485" s="204"/>
      <c r="D485" s="200"/>
      <c r="E485" s="287"/>
      <c r="F485" s="287"/>
    </row>
    <row r="486" spans="1:6" ht="12.75">
      <c r="A486" s="322"/>
      <c r="B486" s="322"/>
      <c r="C486" s="204" t="s">
        <v>609</v>
      </c>
      <c r="D486" s="200">
        <v>10.3</v>
      </c>
      <c r="E486" s="287"/>
      <c r="F486" s="287"/>
    </row>
    <row r="487" spans="1:6" ht="12.75">
      <c r="A487" s="322"/>
      <c r="B487" s="322"/>
      <c r="C487" s="204"/>
      <c r="D487" s="200"/>
      <c r="E487" s="287"/>
      <c r="F487" s="287"/>
    </row>
    <row r="488" spans="1:6" ht="27.75" customHeight="1">
      <c r="A488" s="204">
        <v>2</v>
      </c>
      <c r="B488" s="205" t="s">
        <v>707</v>
      </c>
      <c r="C488" s="205"/>
      <c r="D488" s="200"/>
      <c r="E488" s="200"/>
      <c r="F488" s="287"/>
    </row>
    <row r="489" spans="1:6" ht="13.5" thickBot="1">
      <c r="A489" s="205"/>
      <c r="B489" s="206"/>
      <c r="C489" s="206" t="s">
        <v>611</v>
      </c>
      <c r="D489" s="207">
        <v>8</v>
      </c>
      <c r="E489" s="207"/>
      <c r="F489" s="208"/>
    </row>
    <row r="490" spans="1:6" ht="12.75">
      <c r="A490" s="322"/>
      <c r="B490" s="322" t="s">
        <v>533</v>
      </c>
      <c r="C490" s="322"/>
      <c r="D490" s="200"/>
      <c r="E490" s="323">
        <v>0</v>
      </c>
      <c r="F490" s="323"/>
    </row>
    <row r="491" spans="1:6" ht="12.75">
      <c r="A491" s="322"/>
      <c r="B491" s="322"/>
      <c r="C491" s="322"/>
      <c r="D491" s="200"/>
      <c r="E491" s="323"/>
      <c r="F491" s="323"/>
    </row>
    <row r="492" spans="1:6" ht="12.75">
      <c r="A492" s="322">
        <v>8</v>
      </c>
      <c r="B492" s="322" t="s">
        <v>608</v>
      </c>
      <c r="C492" s="322"/>
      <c r="D492" s="200"/>
      <c r="E492" s="323"/>
      <c r="F492" s="323"/>
    </row>
    <row r="493" spans="1:6" ht="168" customHeight="1">
      <c r="A493" s="205">
        <v>1</v>
      </c>
      <c r="B493" s="325" t="s">
        <v>5</v>
      </c>
      <c r="C493" s="306"/>
      <c r="D493" s="200"/>
      <c r="E493" s="288"/>
      <c r="F493" s="288"/>
    </row>
    <row r="494" spans="1:6" ht="12.75">
      <c r="A494" s="306"/>
      <c r="B494" s="325"/>
      <c r="C494" s="306" t="s">
        <v>609</v>
      </c>
      <c r="D494" s="200">
        <v>149</v>
      </c>
      <c r="E494" s="288"/>
      <c r="F494" s="288"/>
    </row>
    <row r="495" spans="1:6" ht="12.75">
      <c r="A495" s="306"/>
      <c r="B495" s="205"/>
      <c r="C495" s="306"/>
      <c r="D495" s="200"/>
      <c r="E495" s="288"/>
      <c r="F495" s="288">
        <f>D495*E495</f>
        <v>0</v>
      </c>
    </row>
    <row r="496" spans="1:6" ht="158.25" customHeight="1">
      <c r="A496" s="205">
        <v>2</v>
      </c>
      <c r="B496" s="325" t="s">
        <v>6</v>
      </c>
      <c r="C496" s="306"/>
      <c r="D496" s="200"/>
      <c r="E496" s="288"/>
      <c r="F496" s="288">
        <f>D496*E496</f>
        <v>0</v>
      </c>
    </row>
    <row r="497" spans="1:6" ht="13.5" thickBot="1">
      <c r="A497" s="306"/>
      <c r="B497" s="205"/>
      <c r="C497" s="306" t="s">
        <v>609</v>
      </c>
      <c r="D497" s="200">
        <v>59</v>
      </c>
      <c r="E497" s="288"/>
      <c r="F497" s="288"/>
    </row>
    <row r="498" spans="1:6" ht="12.75">
      <c r="A498" s="306"/>
      <c r="B498" s="317" t="s">
        <v>607</v>
      </c>
      <c r="C498" s="331"/>
      <c r="D498" s="326"/>
      <c r="E498" s="332"/>
      <c r="F498" s="333"/>
    </row>
    <row r="499" spans="1:6" ht="12.75">
      <c r="A499" s="306"/>
      <c r="B499" s="306"/>
      <c r="C499" s="306"/>
      <c r="D499" s="200"/>
      <c r="E499" s="288"/>
      <c r="F499" s="288"/>
    </row>
    <row r="500" spans="1:6" ht="12.75">
      <c r="A500" s="322">
        <v>9</v>
      </c>
      <c r="B500" s="322" t="s">
        <v>577</v>
      </c>
      <c r="C500" s="306"/>
      <c r="D500" s="200"/>
      <c r="E500" s="288"/>
      <c r="F500" s="288"/>
    </row>
    <row r="501" spans="1:6" ht="12.75">
      <c r="A501" s="322"/>
      <c r="B501" s="322"/>
      <c r="C501" s="306"/>
      <c r="D501" s="200"/>
      <c r="E501" s="288"/>
      <c r="F501" s="288"/>
    </row>
    <row r="502" spans="1:6" ht="12.75">
      <c r="A502" s="322"/>
      <c r="B502" s="205" t="s">
        <v>618</v>
      </c>
      <c r="C502" s="306"/>
      <c r="D502" s="200"/>
      <c r="E502" s="288"/>
      <c r="F502" s="288"/>
    </row>
    <row r="503" spans="1:6" ht="12.75">
      <c r="A503" s="322"/>
      <c r="B503" s="410" t="s">
        <v>708</v>
      </c>
      <c r="C503" s="411"/>
      <c r="D503" s="411"/>
      <c r="E503" s="411"/>
      <c r="F503" s="411"/>
    </row>
    <row r="504" spans="1:6" ht="28.5" customHeight="1">
      <c r="A504" s="322"/>
      <c r="B504" s="410" t="s">
        <v>619</v>
      </c>
      <c r="C504" s="411"/>
      <c r="D504" s="411"/>
      <c r="E504" s="411"/>
      <c r="F504" s="411"/>
    </row>
    <row r="505" spans="1:6" ht="57" customHeight="1">
      <c r="A505" s="322"/>
      <c r="B505" s="413" t="s">
        <v>709</v>
      </c>
      <c r="C505" s="414"/>
      <c r="D505" s="414"/>
      <c r="E505" s="414"/>
      <c r="F505" s="414"/>
    </row>
    <row r="506" spans="1:6" ht="42" customHeight="1">
      <c r="A506" s="322"/>
      <c r="B506" s="406" t="s">
        <v>643</v>
      </c>
      <c r="C506" s="407"/>
      <c r="D506" s="407"/>
      <c r="E506" s="407"/>
      <c r="F506" s="407"/>
    </row>
    <row r="507" spans="1:6" ht="12.75">
      <c r="A507" s="322"/>
      <c r="B507" s="205"/>
      <c r="C507" s="306"/>
      <c r="D507" s="200"/>
      <c r="E507" s="288"/>
      <c r="F507" s="288"/>
    </row>
    <row r="508" spans="1:6" ht="38.25">
      <c r="A508" s="205">
        <v>1</v>
      </c>
      <c r="B508" s="289" t="s">
        <v>586</v>
      </c>
      <c r="C508" s="205"/>
      <c r="D508" s="200"/>
      <c r="E508" s="200"/>
      <c r="F508" s="290">
        <f>D508*E508</f>
        <v>0</v>
      </c>
    </row>
    <row r="509" spans="1:6" ht="12.75">
      <c r="A509" s="205"/>
      <c r="B509" s="204"/>
      <c r="C509" s="205" t="s">
        <v>627</v>
      </c>
      <c r="D509" s="200">
        <v>1</v>
      </c>
      <c r="E509" s="200"/>
      <c r="F509" s="290"/>
    </row>
    <row r="510" spans="1:6" ht="12.75">
      <c r="A510" s="205"/>
      <c r="B510" s="204"/>
      <c r="C510" s="205"/>
      <c r="D510" s="200"/>
      <c r="E510" s="200"/>
      <c r="F510" s="290">
        <f>D510*E510</f>
        <v>0</v>
      </c>
    </row>
    <row r="511" spans="1:6" ht="66.75" customHeight="1">
      <c r="A511" s="205">
        <v>2</v>
      </c>
      <c r="B511" s="289" t="s">
        <v>587</v>
      </c>
      <c r="C511" s="205"/>
      <c r="D511" s="200"/>
      <c r="E511" s="200"/>
      <c r="F511" s="290"/>
    </row>
    <row r="512" spans="1:6" ht="12.75">
      <c r="A512" s="205"/>
      <c r="B512" s="204"/>
      <c r="C512" s="205" t="s">
        <v>627</v>
      </c>
      <c r="D512" s="200">
        <v>1</v>
      </c>
      <c r="E512" s="200"/>
      <c r="F512" s="290"/>
    </row>
    <row r="513" spans="1:6" ht="12.75">
      <c r="A513" s="205"/>
      <c r="B513" s="204"/>
      <c r="C513" s="205"/>
      <c r="D513" s="200"/>
      <c r="E513" s="200"/>
      <c r="F513" s="290"/>
    </row>
    <row r="514" spans="1:6" ht="38.25">
      <c r="A514" s="205">
        <v>3</v>
      </c>
      <c r="B514" s="289" t="s">
        <v>4</v>
      </c>
      <c r="C514" s="204"/>
      <c r="D514" s="287"/>
      <c r="E514" s="287"/>
      <c r="F514" s="290"/>
    </row>
    <row r="515" spans="1:6" ht="12.75">
      <c r="A515" s="205"/>
      <c r="B515" s="204"/>
      <c r="C515" s="204" t="s">
        <v>627</v>
      </c>
      <c r="D515" s="310" t="s">
        <v>47</v>
      </c>
      <c r="E515" s="287"/>
      <c r="F515" s="290"/>
    </row>
    <row r="516" spans="1:6" ht="12.75">
      <c r="A516" s="205"/>
      <c r="B516" s="204"/>
      <c r="C516" s="204"/>
      <c r="D516" s="287"/>
      <c r="E516" s="287"/>
      <c r="F516" s="290"/>
    </row>
    <row r="517" spans="1:6" ht="63.75">
      <c r="A517" s="205">
        <v>4</v>
      </c>
      <c r="B517" s="289" t="s">
        <v>21</v>
      </c>
      <c r="C517" s="204"/>
      <c r="D517" s="287"/>
      <c r="E517" s="287"/>
      <c r="F517" s="290"/>
    </row>
    <row r="518" spans="1:6" ht="12.75">
      <c r="A518" s="205"/>
      <c r="B518" s="204"/>
      <c r="C518" s="204" t="s">
        <v>627</v>
      </c>
      <c r="D518" s="287">
        <v>1</v>
      </c>
      <c r="E518" s="287"/>
      <c r="F518" s="290"/>
    </row>
    <row r="519" spans="1:6" ht="12.75">
      <c r="A519" s="205"/>
      <c r="B519" s="204"/>
      <c r="C519" s="204"/>
      <c r="D519" s="287"/>
      <c r="E519" s="287"/>
      <c r="F519" s="290"/>
    </row>
    <row r="520" spans="1:6" ht="51">
      <c r="A520" s="205">
        <v>5</v>
      </c>
      <c r="B520" s="289" t="s">
        <v>555</v>
      </c>
      <c r="C520" s="204"/>
      <c r="D520" s="287"/>
      <c r="E520" s="287"/>
      <c r="F520" s="290"/>
    </row>
    <row r="521" spans="1:6" ht="12.75">
      <c r="A521" s="205"/>
      <c r="B521" s="204"/>
      <c r="C521" s="204" t="s">
        <v>627</v>
      </c>
      <c r="D521" s="287">
        <v>1</v>
      </c>
      <c r="E521" s="287"/>
      <c r="F521" s="290"/>
    </row>
    <row r="522" spans="1:6" ht="12.75">
      <c r="A522" s="205"/>
      <c r="B522" s="204"/>
      <c r="C522" s="204"/>
      <c r="D522" s="287"/>
      <c r="E522" s="287"/>
      <c r="F522" s="290"/>
    </row>
    <row r="523" spans="1:6" ht="25.5">
      <c r="A523" s="205">
        <v>6</v>
      </c>
      <c r="B523" s="204" t="s">
        <v>748</v>
      </c>
      <c r="C523" s="204"/>
      <c r="D523" s="287"/>
      <c r="E523" s="287"/>
      <c r="F523" s="290"/>
    </row>
    <row r="524" spans="1:6" ht="13.5" thickBot="1">
      <c r="A524" s="204"/>
      <c r="B524" s="328"/>
      <c r="C524" s="328" t="s">
        <v>611</v>
      </c>
      <c r="D524" s="208">
        <v>1.9</v>
      </c>
      <c r="E524" s="208"/>
      <c r="F524" s="334"/>
    </row>
    <row r="525" spans="1:6" ht="12.75">
      <c r="A525" s="205"/>
      <c r="B525" s="322" t="s">
        <v>649</v>
      </c>
      <c r="C525" s="306"/>
      <c r="D525" s="200"/>
      <c r="E525" s="288"/>
      <c r="F525" s="335"/>
    </row>
  </sheetData>
  <sheetProtection/>
  <mergeCells count="25">
    <mergeCell ref="B77:F77"/>
    <mergeCell ref="B78:F78"/>
    <mergeCell ref="A1:A3"/>
    <mergeCell ref="A6:A7"/>
    <mergeCell ref="B15:F15"/>
    <mergeCell ref="B67:F67"/>
    <mergeCell ref="B71:F71"/>
    <mergeCell ref="B72:F72"/>
    <mergeCell ref="B73:F73"/>
    <mergeCell ref="B74:F74"/>
    <mergeCell ref="B75:F75"/>
    <mergeCell ref="B76:F76"/>
    <mergeCell ref="B79:F79"/>
    <mergeCell ref="B80:F80"/>
    <mergeCell ref="B136:F136"/>
    <mergeCell ref="A331:A332"/>
    <mergeCell ref="B332:F332"/>
    <mergeCell ref="B506:F506"/>
    <mergeCell ref="B379:F379"/>
    <mergeCell ref="B380:F380"/>
    <mergeCell ref="B381:F381"/>
    <mergeCell ref="B382:F382"/>
    <mergeCell ref="B503:F503"/>
    <mergeCell ref="B504:F504"/>
    <mergeCell ref="B505:F505"/>
  </mergeCells>
  <printOptions/>
  <pageMargins left="0.7086614173228346" right="0.31496062992125984" top="0.7480314960629921" bottom="0.7480314960629921" header="0.31496062992125984" footer="0.31496062992125984"/>
  <pageSetup horizontalDpi="600" verticalDpi="600" orientation="portrait" paperSize="9" r:id="rId1"/>
  <headerFooter alignWithMargins="0">
    <oddFooter>&amp;C&amp;P / &amp;N</oddFooter>
  </headerFooter>
  <rowBreaks count="16" manualBreakCount="16">
    <brk id="27" max="255" man="1"/>
    <brk id="63" max="255" man="1"/>
    <brk id="133" max="255" man="1"/>
    <brk id="160" max="255" man="1"/>
    <brk id="205" max="255" man="1"/>
    <brk id="270" max="255" man="1"/>
    <brk id="315" max="255" man="1"/>
    <brk id="327" max="255" man="1"/>
    <brk id="363" max="255" man="1"/>
    <brk id="375" max="255" man="1"/>
    <brk id="438" max="255" man="1"/>
    <brk id="447" max="255" man="1"/>
    <brk id="467" max="255" man="1"/>
    <brk id="483" max="255" man="1"/>
    <brk id="491" max="255" man="1"/>
    <brk id="499" max="255" man="1"/>
  </rowBreaks>
</worksheet>
</file>

<file path=xl/worksheets/sheet3.xml><?xml version="1.0" encoding="utf-8"?>
<worksheet xmlns="http://schemas.openxmlformats.org/spreadsheetml/2006/main" xmlns:r="http://schemas.openxmlformats.org/officeDocument/2006/relationships">
  <dimension ref="A3:G627"/>
  <sheetViews>
    <sheetView view="pageBreakPreview" zoomScale="150" zoomScaleSheetLayoutView="150" zoomScalePageLayoutView="0" workbookViewId="0" topLeftCell="A1">
      <selection activeCell="A1" sqref="A1"/>
    </sheetView>
  </sheetViews>
  <sheetFormatPr defaultColWidth="9.140625" defaultRowHeight="12.75"/>
  <cols>
    <col min="1" max="1" width="5.140625" style="155" customWidth="1"/>
    <col min="2" max="2" width="48.57421875" style="142" customWidth="1"/>
    <col min="3" max="3" width="9.57421875" style="150" customWidth="1"/>
    <col min="4" max="4" width="8.28125" style="190" customWidth="1"/>
    <col min="5" max="5" width="8.57421875" style="181" customWidth="1"/>
    <col min="6" max="6" width="9.140625" style="178" customWidth="1"/>
    <col min="7" max="16384" width="9.140625" style="11" customWidth="1"/>
  </cols>
  <sheetData>
    <row r="2" ht="13.5" thickBot="1"/>
    <row r="3" spans="1:4" ht="14.25" thickBot="1" thickTop="1">
      <c r="A3" s="175"/>
      <c r="B3" s="176" t="s">
        <v>519</v>
      </c>
      <c r="C3" s="165"/>
      <c r="D3" s="191"/>
    </row>
    <row r="4" spans="1:4" ht="14.25" thickBot="1" thickTop="1">
      <c r="A4" s="175"/>
      <c r="B4" s="176" t="s">
        <v>358</v>
      </c>
      <c r="C4" s="165"/>
      <c r="D4" s="191"/>
    </row>
    <row r="5" spans="1:4" ht="13.5" thickTop="1">
      <c r="A5" s="177" t="s">
        <v>195</v>
      </c>
      <c r="B5" s="146" t="s">
        <v>359</v>
      </c>
      <c r="C5" s="151"/>
      <c r="D5" s="192" t="s">
        <v>64</v>
      </c>
    </row>
    <row r="6" spans="1:4" ht="12.75">
      <c r="A6" s="157" t="s">
        <v>267</v>
      </c>
      <c r="B6" s="147" t="s">
        <v>360</v>
      </c>
      <c r="C6" s="152"/>
      <c r="D6" s="193" t="s">
        <v>64</v>
      </c>
    </row>
    <row r="7" spans="1:4" ht="12.75">
      <c r="A7" s="158" t="s">
        <v>298</v>
      </c>
      <c r="B7" s="147" t="s">
        <v>361</v>
      </c>
      <c r="C7" s="152"/>
      <c r="D7" s="193" t="s">
        <v>64</v>
      </c>
    </row>
    <row r="8" spans="1:4" ht="12.75">
      <c r="A8" s="158" t="s">
        <v>306</v>
      </c>
      <c r="B8" s="147" t="s">
        <v>362</v>
      </c>
      <c r="C8" s="152"/>
      <c r="D8" s="193" t="s">
        <v>64</v>
      </c>
    </row>
    <row r="9" spans="1:4" ht="12.75">
      <c r="A9" s="158"/>
      <c r="B9" s="147" t="s">
        <v>363</v>
      </c>
      <c r="C9" s="152"/>
      <c r="D9" s="193"/>
    </row>
    <row r="10" spans="1:4" ht="12.75">
      <c r="A10" s="158" t="s">
        <v>201</v>
      </c>
      <c r="B10" s="147" t="s">
        <v>359</v>
      </c>
      <c r="C10" s="152"/>
      <c r="D10" s="193" t="s">
        <v>64</v>
      </c>
    </row>
    <row r="11" spans="1:4" ht="12.75">
      <c r="A11" s="158" t="s">
        <v>202</v>
      </c>
      <c r="B11" s="147" t="s">
        <v>360</v>
      </c>
      <c r="C11" s="152"/>
      <c r="D11" s="193" t="s">
        <v>64</v>
      </c>
    </row>
    <row r="12" spans="1:4" ht="12.75">
      <c r="A12" s="158" t="s">
        <v>203</v>
      </c>
      <c r="B12" s="147" t="s">
        <v>361</v>
      </c>
      <c r="C12" s="152"/>
      <c r="D12" s="193" t="s">
        <v>64</v>
      </c>
    </row>
    <row r="13" spans="1:4" ht="12.75">
      <c r="A13" s="158" t="s">
        <v>322</v>
      </c>
      <c r="B13" s="147" t="s">
        <v>362</v>
      </c>
      <c r="C13" s="152"/>
      <c r="D13" s="193" t="s">
        <v>64</v>
      </c>
    </row>
    <row r="14" spans="1:4" ht="12.75">
      <c r="A14" s="158" t="s">
        <v>271</v>
      </c>
      <c r="B14" s="147" t="s">
        <v>324</v>
      </c>
      <c r="C14" s="152"/>
      <c r="D14" s="193" t="s">
        <v>64</v>
      </c>
    </row>
    <row r="15" spans="1:4" ht="12.75">
      <c r="A15" s="158" t="s">
        <v>210</v>
      </c>
      <c r="B15" s="147" t="s">
        <v>364</v>
      </c>
      <c r="C15" s="152"/>
      <c r="D15" s="193" t="s">
        <v>64</v>
      </c>
    </row>
    <row r="16" spans="1:4" ht="13.5" thickBot="1">
      <c r="A16" s="158" t="s">
        <v>353</v>
      </c>
      <c r="B16" s="148" t="s">
        <v>365</v>
      </c>
      <c r="C16" s="153"/>
      <c r="D16" s="194" t="s">
        <v>64</v>
      </c>
    </row>
    <row r="17" spans="1:4" ht="14.25" thickBot="1" thickTop="1">
      <c r="A17" s="159"/>
      <c r="B17" s="149" t="s">
        <v>366</v>
      </c>
      <c r="C17" s="184"/>
      <c r="D17" s="195" t="s">
        <v>64</v>
      </c>
    </row>
    <row r="18" ht="13.5" thickTop="1">
      <c r="A18" s="209"/>
    </row>
    <row r="19" spans="3:6" ht="12.75">
      <c r="C19" s="161" t="s">
        <v>815</v>
      </c>
      <c r="D19" s="196" t="s">
        <v>190</v>
      </c>
      <c r="E19" s="179" t="s">
        <v>191</v>
      </c>
      <c r="F19" s="185" t="s">
        <v>192</v>
      </c>
    </row>
    <row r="21" spans="1:6" ht="12.75" customHeight="1">
      <c r="A21" s="160" t="s">
        <v>797</v>
      </c>
      <c r="B21" s="418" t="s">
        <v>193</v>
      </c>
      <c r="C21" s="418"/>
      <c r="D21" s="418"/>
      <c r="E21" s="418"/>
      <c r="F21" s="418"/>
    </row>
    <row r="23" spans="1:2" ht="12.75">
      <c r="A23" s="155" t="s">
        <v>819</v>
      </c>
      <c r="B23" s="142" t="s">
        <v>194</v>
      </c>
    </row>
    <row r="24" spans="3:6" ht="12.75">
      <c r="C24" s="161" t="s">
        <v>815</v>
      </c>
      <c r="D24" s="196" t="s">
        <v>190</v>
      </c>
      <c r="E24" s="179" t="s">
        <v>191</v>
      </c>
      <c r="F24" s="179" t="s">
        <v>192</v>
      </c>
    </row>
    <row r="25" spans="1:6" ht="12.75">
      <c r="A25" s="291" t="s">
        <v>195</v>
      </c>
      <c r="B25" s="292" t="s">
        <v>196</v>
      </c>
      <c r="C25" s="293"/>
      <c r="D25" s="294"/>
      <c r="E25" s="295"/>
      <c r="F25" s="296"/>
    </row>
    <row r="27" spans="1:6" ht="25.5">
      <c r="A27" s="155" t="s">
        <v>197</v>
      </c>
      <c r="B27" s="142" t="s">
        <v>367</v>
      </c>
      <c r="C27" s="150" t="s">
        <v>198</v>
      </c>
      <c r="D27" s="190">
        <v>1</v>
      </c>
      <c r="E27" s="215"/>
      <c r="F27" s="180"/>
    </row>
    <row r="28" ht="12.75">
      <c r="E28" s="215"/>
    </row>
    <row r="29" spans="1:6" ht="51">
      <c r="A29" s="155" t="s">
        <v>199</v>
      </c>
      <c r="B29" s="142" t="s">
        <v>200</v>
      </c>
      <c r="C29" s="150" t="s">
        <v>844</v>
      </c>
      <c r="D29" s="190">
        <v>6</v>
      </c>
      <c r="E29" s="215"/>
      <c r="F29" s="180"/>
    </row>
    <row r="30" ht="12.75">
      <c r="E30" s="215"/>
    </row>
    <row r="31" spans="1:6" ht="12.75">
      <c r="A31" s="155" t="s">
        <v>201</v>
      </c>
      <c r="B31" s="142" t="s">
        <v>368</v>
      </c>
      <c r="C31" s="150" t="s">
        <v>844</v>
      </c>
      <c r="D31" s="190">
        <v>6</v>
      </c>
      <c r="E31" s="215"/>
      <c r="F31" s="180"/>
    </row>
    <row r="33" spans="1:6" ht="12.75">
      <c r="A33" s="155" t="s">
        <v>202</v>
      </c>
      <c r="B33" s="142" t="s">
        <v>369</v>
      </c>
      <c r="C33" s="150" t="s">
        <v>844</v>
      </c>
      <c r="D33" s="190">
        <v>6</v>
      </c>
      <c r="F33" s="180"/>
    </row>
    <row r="35" spans="1:6" ht="12.75">
      <c r="A35" s="155" t="s">
        <v>203</v>
      </c>
      <c r="B35" s="142" t="s">
        <v>370</v>
      </c>
      <c r="C35" s="150" t="s">
        <v>844</v>
      </c>
      <c r="D35" s="190">
        <v>6</v>
      </c>
      <c r="F35" s="180"/>
    </row>
    <row r="37" spans="1:6" ht="51">
      <c r="A37" s="155" t="s">
        <v>204</v>
      </c>
      <c r="B37" s="142" t="s">
        <v>205</v>
      </c>
      <c r="C37" s="150" t="s">
        <v>844</v>
      </c>
      <c r="D37" s="190">
        <v>6</v>
      </c>
      <c r="F37" s="180"/>
    </row>
    <row r="39" spans="1:6" ht="12.75">
      <c r="A39" s="155" t="s">
        <v>206</v>
      </c>
      <c r="B39" s="142" t="s">
        <v>368</v>
      </c>
      <c r="C39" s="150" t="s">
        <v>844</v>
      </c>
      <c r="D39" s="190">
        <v>6</v>
      </c>
      <c r="F39" s="180"/>
    </row>
    <row r="41" spans="1:6" ht="12.75">
      <c r="A41" s="155" t="s">
        <v>207</v>
      </c>
      <c r="B41" s="142" t="s">
        <v>369</v>
      </c>
      <c r="C41" s="150" t="s">
        <v>844</v>
      </c>
      <c r="D41" s="190">
        <v>18</v>
      </c>
      <c r="F41" s="180"/>
    </row>
    <row r="43" spans="1:6" ht="12.75">
      <c r="A43" s="155" t="s">
        <v>208</v>
      </c>
      <c r="B43" s="142" t="s">
        <v>370</v>
      </c>
      <c r="C43" s="150" t="s">
        <v>844</v>
      </c>
      <c r="D43" s="190">
        <v>6</v>
      </c>
      <c r="F43" s="180"/>
    </row>
    <row r="45" spans="1:6" ht="38.25">
      <c r="A45" s="155" t="s">
        <v>209</v>
      </c>
      <c r="B45" s="142" t="s">
        <v>371</v>
      </c>
      <c r="C45" s="150" t="s">
        <v>729</v>
      </c>
      <c r="D45" s="190">
        <v>1</v>
      </c>
      <c r="F45" s="180"/>
    </row>
    <row r="47" spans="1:6" ht="12.75">
      <c r="A47" s="155" t="s">
        <v>210</v>
      </c>
      <c r="B47" s="142" t="s">
        <v>372</v>
      </c>
      <c r="C47" s="150" t="s">
        <v>729</v>
      </c>
      <c r="D47" s="190">
        <v>1</v>
      </c>
      <c r="F47" s="180"/>
    </row>
    <row r="49" spans="1:6" ht="25.5">
      <c r="A49" s="155" t="s">
        <v>211</v>
      </c>
      <c r="B49" s="142" t="s">
        <v>373</v>
      </c>
      <c r="C49" s="186" t="s">
        <v>842</v>
      </c>
      <c r="D49" s="190">
        <v>1</v>
      </c>
      <c r="F49" s="180"/>
    </row>
    <row r="50" ht="12.75">
      <c r="C50" s="186"/>
    </row>
    <row r="51" spans="1:6" ht="38.25">
      <c r="A51" s="155" t="s">
        <v>212</v>
      </c>
      <c r="B51" s="142" t="s">
        <v>213</v>
      </c>
      <c r="C51" s="186" t="s">
        <v>842</v>
      </c>
      <c r="D51" s="190">
        <v>1</v>
      </c>
      <c r="F51" s="180"/>
    </row>
    <row r="53" spans="1:6" ht="12.75">
      <c r="A53" s="155" t="s">
        <v>214</v>
      </c>
      <c r="B53" s="142" t="s">
        <v>374</v>
      </c>
      <c r="C53" s="150" t="s">
        <v>729</v>
      </c>
      <c r="D53" s="190">
        <v>1</v>
      </c>
      <c r="E53" s="180"/>
      <c r="F53" s="180"/>
    </row>
    <row r="55" spans="1:6" ht="12.75">
      <c r="A55" s="155" t="s">
        <v>215</v>
      </c>
      <c r="B55" s="142" t="s">
        <v>375</v>
      </c>
      <c r="C55" s="150" t="s">
        <v>729</v>
      </c>
      <c r="D55" s="190">
        <v>1</v>
      </c>
      <c r="F55" s="180"/>
    </row>
    <row r="57" spans="1:2" ht="12.75">
      <c r="A57" s="155" t="s">
        <v>216</v>
      </c>
      <c r="B57" s="142" t="s">
        <v>217</v>
      </c>
    </row>
    <row r="59" spans="1:6" ht="38.25">
      <c r="A59" s="155" t="s">
        <v>218</v>
      </c>
      <c r="B59" s="142" t="s">
        <v>219</v>
      </c>
      <c r="C59" s="150" t="s">
        <v>844</v>
      </c>
      <c r="D59" s="190">
        <v>6</v>
      </c>
      <c r="F59" s="180"/>
    </row>
    <row r="60" ht="12.75">
      <c r="F60" s="181"/>
    </row>
    <row r="61" spans="1:6" ht="12.75">
      <c r="A61" s="155" t="s">
        <v>220</v>
      </c>
      <c r="B61" s="142" t="s">
        <v>376</v>
      </c>
      <c r="C61" s="150" t="s">
        <v>844</v>
      </c>
      <c r="D61" s="190">
        <v>6</v>
      </c>
      <c r="E61" s="180"/>
      <c r="F61" s="180"/>
    </row>
    <row r="63" spans="1:6" ht="12.75">
      <c r="A63" s="155" t="s">
        <v>221</v>
      </c>
      <c r="B63" s="142" t="s">
        <v>377</v>
      </c>
      <c r="C63" s="150" t="s">
        <v>844</v>
      </c>
      <c r="D63" s="190">
        <v>3</v>
      </c>
      <c r="F63" s="180"/>
    </row>
    <row r="65" spans="1:6" ht="12.75">
      <c r="A65" s="155" t="s">
        <v>222</v>
      </c>
      <c r="B65" s="142" t="s">
        <v>378</v>
      </c>
      <c r="C65" s="150" t="s">
        <v>844</v>
      </c>
      <c r="D65" s="190">
        <v>6</v>
      </c>
      <c r="F65" s="180"/>
    </row>
    <row r="67" spans="1:6" ht="25.5">
      <c r="A67" s="155" t="s">
        <v>223</v>
      </c>
      <c r="B67" s="142" t="s">
        <v>379</v>
      </c>
      <c r="C67" s="150" t="s">
        <v>729</v>
      </c>
      <c r="D67" s="190">
        <v>1</v>
      </c>
      <c r="F67" s="180"/>
    </row>
    <row r="69" spans="1:6" ht="25.5">
      <c r="A69" s="155" t="s">
        <v>224</v>
      </c>
      <c r="B69" s="142" t="s">
        <v>380</v>
      </c>
      <c r="C69" s="150" t="s">
        <v>729</v>
      </c>
      <c r="D69" s="190">
        <v>3</v>
      </c>
      <c r="F69" s="180"/>
    </row>
    <row r="71" spans="1:6" ht="12.75">
      <c r="A71" s="155" t="s">
        <v>225</v>
      </c>
      <c r="B71" s="142" t="s">
        <v>381</v>
      </c>
      <c r="C71" s="150" t="s">
        <v>729</v>
      </c>
      <c r="D71" s="190">
        <v>2</v>
      </c>
      <c r="F71" s="180"/>
    </row>
    <row r="73" spans="1:6" ht="25.5">
      <c r="A73" s="155" t="s">
        <v>226</v>
      </c>
      <c r="B73" s="142" t="s">
        <v>382</v>
      </c>
      <c r="C73" s="150" t="s">
        <v>729</v>
      </c>
      <c r="D73" s="190">
        <v>6</v>
      </c>
      <c r="E73" s="180"/>
      <c r="F73" s="180"/>
    </row>
    <row r="74" spans="5:6" ht="12.75">
      <c r="E74" s="180"/>
      <c r="F74" s="180"/>
    </row>
    <row r="75" spans="1:6" ht="12.75">
      <c r="A75" s="155" t="s">
        <v>227</v>
      </c>
      <c r="B75" s="142" t="s">
        <v>383</v>
      </c>
      <c r="C75" s="150" t="s">
        <v>729</v>
      </c>
      <c r="D75" s="190">
        <v>4</v>
      </c>
      <c r="E75" s="180"/>
      <c r="F75" s="180"/>
    </row>
    <row r="76" ht="12.75">
      <c r="F76" s="181"/>
    </row>
    <row r="77" spans="1:6" ht="12.75">
      <c r="A77" s="155" t="s">
        <v>228</v>
      </c>
      <c r="B77" s="142" t="s">
        <v>384</v>
      </c>
      <c r="C77" s="150" t="s">
        <v>729</v>
      </c>
      <c r="D77" s="190">
        <v>2</v>
      </c>
      <c r="F77" s="180"/>
    </row>
    <row r="78" ht="12.75">
      <c r="F78" s="181"/>
    </row>
    <row r="79" spans="1:6" ht="12.75">
      <c r="A79" s="155" t="s">
        <v>229</v>
      </c>
      <c r="B79" s="142" t="s">
        <v>385</v>
      </c>
      <c r="C79" s="150" t="s">
        <v>729</v>
      </c>
      <c r="D79" s="190">
        <v>2</v>
      </c>
      <c r="F79" s="180"/>
    </row>
    <row r="80" ht="12.75">
      <c r="F80" s="181"/>
    </row>
    <row r="81" spans="1:6" ht="25.5">
      <c r="A81" s="155" t="s">
        <v>230</v>
      </c>
      <c r="B81" s="142" t="s">
        <v>386</v>
      </c>
      <c r="C81" s="150" t="s">
        <v>729</v>
      </c>
      <c r="D81" s="190">
        <v>2</v>
      </c>
      <c r="F81" s="180"/>
    </row>
    <row r="83" spans="1:6" ht="12.75">
      <c r="A83" s="155" t="s">
        <v>231</v>
      </c>
      <c r="B83" s="142" t="s">
        <v>387</v>
      </c>
      <c r="C83" s="150" t="s">
        <v>729</v>
      </c>
      <c r="D83" s="190">
        <v>2</v>
      </c>
      <c r="F83" s="180"/>
    </row>
    <row r="84" ht="12.75">
      <c r="F84" s="181"/>
    </row>
    <row r="85" spans="1:6" ht="25.5">
      <c r="A85" s="155" t="s">
        <v>232</v>
      </c>
      <c r="B85" s="142" t="s">
        <v>388</v>
      </c>
      <c r="C85" s="150" t="s">
        <v>729</v>
      </c>
      <c r="D85" s="190">
        <v>1</v>
      </c>
      <c r="F85" s="180"/>
    </row>
    <row r="87" spans="1:6" ht="25.5">
      <c r="A87" s="155" t="s">
        <v>233</v>
      </c>
      <c r="B87" s="142" t="s">
        <v>379</v>
      </c>
      <c r="C87" s="150" t="s">
        <v>729</v>
      </c>
      <c r="D87" s="190">
        <v>1</v>
      </c>
      <c r="F87" s="180"/>
    </row>
    <row r="89" spans="1:6" ht="38.25">
      <c r="A89" s="155" t="s">
        <v>234</v>
      </c>
      <c r="B89" s="142" t="s">
        <v>389</v>
      </c>
      <c r="C89" s="150" t="s">
        <v>729</v>
      </c>
      <c r="D89" s="190">
        <v>1</v>
      </c>
      <c r="F89" s="180"/>
    </row>
    <row r="91" spans="1:3" ht="12.75">
      <c r="A91" s="155" t="s">
        <v>235</v>
      </c>
      <c r="B91" s="142" t="s">
        <v>236</v>
      </c>
      <c r="C91" s="150" t="s">
        <v>842</v>
      </c>
    </row>
    <row r="93" spans="1:6" ht="38.25">
      <c r="A93" s="155" t="s">
        <v>237</v>
      </c>
      <c r="B93" s="216" t="s">
        <v>390</v>
      </c>
      <c r="C93" s="150" t="s">
        <v>729</v>
      </c>
      <c r="D93" s="190">
        <v>1</v>
      </c>
      <c r="E93" s="180"/>
      <c r="F93" s="180"/>
    </row>
    <row r="94" ht="12.75">
      <c r="B94" s="216"/>
    </row>
    <row r="95" spans="1:6" ht="38.25">
      <c r="A95" s="155" t="s">
        <v>238</v>
      </c>
      <c r="B95" s="216" t="s">
        <v>417</v>
      </c>
      <c r="C95" s="150" t="s">
        <v>729</v>
      </c>
      <c r="D95" s="190">
        <v>1</v>
      </c>
      <c r="E95" s="180"/>
      <c r="F95" s="180"/>
    </row>
    <row r="97" spans="1:6" ht="12.75">
      <c r="A97" s="155" t="s">
        <v>239</v>
      </c>
      <c r="B97" s="142" t="s">
        <v>391</v>
      </c>
      <c r="C97" s="150" t="s">
        <v>729</v>
      </c>
      <c r="D97" s="190">
        <v>1</v>
      </c>
      <c r="F97" s="180"/>
    </row>
    <row r="99" spans="1:3" ht="12.75">
      <c r="A99" s="155" t="s">
        <v>240</v>
      </c>
      <c r="B99" s="142" t="s">
        <v>241</v>
      </c>
      <c r="C99" s="150" t="s">
        <v>842</v>
      </c>
    </row>
    <row r="101" spans="1:6" ht="51">
      <c r="A101" s="155" t="s">
        <v>242</v>
      </c>
      <c r="B101" s="217" t="s">
        <v>392</v>
      </c>
      <c r="C101" s="150" t="s">
        <v>729</v>
      </c>
      <c r="D101" s="190">
        <v>2</v>
      </c>
      <c r="E101" s="180"/>
      <c r="F101" s="180"/>
    </row>
    <row r="103" spans="1:2" ht="12.75">
      <c r="A103" s="155" t="s">
        <v>243</v>
      </c>
      <c r="B103" s="142" t="s">
        <v>244</v>
      </c>
    </row>
    <row r="105" spans="1:6" ht="51">
      <c r="A105" s="155" t="s">
        <v>245</v>
      </c>
      <c r="B105" s="216" t="s">
        <v>393</v>
      </c>
      <c r="C105" s="150" t="s">
        <v>729</v>
      </c>
      <c r="D105" s="190">
        <v>1</v>
      </c>
      <c r="F105" s="180"/>
    </row>
    <row r="107" spans="1:6" ht="51">
      <c r="A107" s="155" t="s">
        <v>246</v>
      </c>
      <c r="B107" s="216" t="s">
        <v>394</v>
      </c>
      <c r="C107" s="150" t="s">
        <v>729</v>
      </c>
      <c r="D107" s="190">
        <v>1</v>
      </c>
      <c r="F107" s="180"/>
    </row>
    <row r="109" spans="1:2" ht="25.5">
      <c r="A109" s="155" t="s">
        <v>247</v>
      </c>
      <c r="B109" s="142" t="s">
        <v>248</v>
      </c>
    </row>
    <row r="111" spans="1:6" ht="38.25">
      <c r="A111" s="155" t="s">
        <v>249</v>
      </c>
      <c r="B111" s="142" t="s">
        <v>250</v>
      </c>
      <c r="C111" s="150" t="s">
        <v>729</v>
      </c>
      <c r="D111" s="190">
        <v>1</v>
      </c>
      <c r="F111" s="180"/>
    </row>
    <row r="113" spans="1:6" ht="38.25">
      <c r="A113" s="155" t="s">
        <v>251</v>
      </c>
      <c r="B113" s="216" t="s">
        <v>395</v>
      </c>
      <c r="C113" s="150" t="s">
        <v>729</v>
      </c>
      <c r="D113" s="190">
        <v>3</v>
      </c>
      <c r="F113" s="180"/>
    </row>
    <row r="115" spans="1:6" ht="25.5">
      <c r="A115" s="155" t="s">
        <v>252</v>
      </c>
      <c r="B115" s="142" t="s">
        <v>253</v>
      </c>
      <c r="C115" s="150" t="s">
        <v>729</v>
      </c>
      <c r="D115" s="190">
        <v>2</v>
      </c>
      <c r="F115" s="180"/>
    </row>
    <row r="117" spans="1:6" ht="25.5">
      <c r="A117" s="155" t="s">
        <v>254</v>
      </c>
      <c r="B117" s="142" t="s">
        <v>255</v>
      </c>
      <c r="C117" s="150" t="s">
        <v>729</v>
      </c>
      <c r="D117" s="190">
        <v>1</v>
      </c>
      <c r="F117" s="180"/>
    </row>
    <row r="119" spans="1:6" ht="38.25">
      <c r="A119" s="155" t="s">
        <v>256</v>
      </c>
      <c r="B119" s="142" t="s">
        <v>257</v>
      </c>
      <c r="C119" s="150" t="s">
        <v>729</v>
      </c>
      <c r="D119" s="190">
        <v>1</v>
      </c>
      <c r="F119" s="180"/>
    </row>
    <row r="121" spans="1:6" ht="25.5">
      <c r="A121" s="155" t="s">
        <v>258</v>
      </c>
      <c r="B121" s="142" t="s">
        <v>259</v>
      </c>
      <c r="C121" s="150" t="s">
        <v>729</v>
      </c>
      <c r="D121" s="190">
        <v>1</v>
      </c>
      <c r="F121" s="180"/>
    </row>
    <row r="123" spans="1:6" ht="25.5">
      <c r="A123" s="155" t="s">
        <v>260</v>
      </c>
      <c r="B123" s="142" t="s">
        <v>261</v>
      </c>
      <c r="C123" s="150" t="s">
        <v>729</v>
      </c>
      <c r="D123" s="190">
        <v>2</v>
      </c>
      <c r="F123" s="180"/>
    </row>
    <row r="125" spans="1:6" ht="76.5">
      <c r="A125" s="155" t="s">
        <v>262</v>
      </c>
      <c r="B125" s="142" t="s">
        <v>396</v>
      </c>
      <c r="C125" s="150" t="s">
        <v>729</v>
      </c>
      <c r="D125" s="190">
        <v>1</v>
      </c>
      <c r="F125" s="180"/>
    </row>
    <row r="127" spans="1:6" ht="25.5">
      <c r="A127" s="155" t="s">
        <v>31</v>
      </c>
      <c r="B127" s="142" t="s">
        <v>397</v>
      </c>
      <c r="C127" s="150" t="s">
        <v>729</v>
      </c>
      <c r="D127" s="190">
        <v>2</v>
      </c>
      <c r="F127" s="180"/>
    </row>
    <row r="129" spans="1:4" ht="13.5" thickBot="1">
      <c r="A129" s="155" t="s">
        <v>264</v>
      </c>
      <c r="B129" s="142" t="s">
        <v>297</v>
      </c>
      <c r="C129" s="150" t="s">
        <v>842</v>
      </c>
      <c r="D129" s="190">
        <v>1</v>
      </c>
    </row>
    <row r="130" spans="1:6" ht="13.5" thickTop="1">
      <c r="A130" s="163"/>
      <c r="B130" s="164" t="s">
        <v>727</v>
      </c>
      <c r="C130" s="165"/>
      <c r="D130" s="197"/>
      <c r="E130" s="187"/>
      <c r="F130" s="166"/>
    </row>
    <row r="132" spans="1:6" ht="12.75">
      <c r="A132" s="297" t="s">
        <v>267</v>
      </c>
      <c r="B132" s="298" t="s">
        <v>268</v>
      </c>
      <c r="C132" s="293"/>
      <c r="D132" s="294"/>
      <c r="E132" s="295"/>
      <c r="F132" s="296"/>
    </row>
    <row r="134" spans="1:6" ht="38.25">
      <c r="A134" s="155" t="s">
        <v>269</v>
      </c>
      <c r="B134" s="145" t="s">
        <v>398</v>
      </c>
      <c r="C134" s="150" t="s">
        <v>844</v>
      </c>
      <c r="D134" s="190">
        <v>6</v>
      </c>
      <c r="E134" s="180"/>
      <c r="F134" s="182"/>
    </row>
    <row r="135" spans="2:6" ht="12.75">
      <c r="B135" s="145"/>
      <c r="E135" s="180"/>
      <c r="F135" s="182"/>
    </row>
    <row r="136" spans="1:6" ht="12.75">
      <c r="A136" s="155" t="s">
        <v>270</v>
      </c>
      <c r="B136" s="145" t="s">
        <v>399</v>
      </c>
      <c r="C136" s="150" t="s">
        <v>844</v>
      </c>
      <c r="D136" s="190">
        <v>6</v>
      </c>
      <c r="E136" s="180"/>
      <c r="F136" s="182"/>
    </row>
    <row r="137" spans="2:6" ht="12.75">
      <c r="B137" s="145"/>
      <c r="E137" s="180"/>
      <c r="F137" s="182"/>
    </row>
    <row r="138" spans="1:6" ht="12.75">
      <c r="A138" s="155" t="s">
        <v>271</v>
      </c>
      <c r="B138" s="145" t="s">
        <v>400</v>
      </c>
      <c r="C138" s="150" t="s">
        <v>844</v>
      </c>
      <c r="D138" s="190">
        <v>6</v>
      </c>
      <c r="E138" s="180"/>
      <c r="F138" s="182"/>
    </row>
    <row r="139" spans="2:6" ht="12.75">
      <c r="B139" s="145"/>
      <c r="E139" s="180"/>
      <c r="F139" s="182"/>
    </row>
    <row r="140" spans="1:6" ht="12.75">
      <c r="A140" s="155" t="s">
        <v>209</v>
      </c>
      <c r="B140" s="145" t="s">
        <v>401</v>
      </c>
      <c r="C140" s="150" t="s">
        <v>844</v>
      </c>
      <c r="D140" s="190">
        <v>54</v>
      </c>
      <c r="E140" s="180"/>
      <c r="F140" s="182"/>
    </row>
    <row r="142" spans="1:2" ht="12.75">
      <c r="A142" s="155" t="s">
        <v>272</v>
      </c>
      <c r="B142" s="142" t="s">
        <v>273</v>
      </c>
    </row>
    <row r="144" spans="1:6" ht="38.25">
      <c r="A144" s="155" t="s">
        <v>274</v>
      </c>
      <c r="B144" s="217" t="s">
        <v>402</v>
      </c>
      <c r="C144" s="150" t="s">
        <v>844</v>
      </c>
      <c r="D144" s="190">
        <v>198</v>
      </c>
      <c r="F144" s="182"/>
    </row>
    <row r="145" ht="12.75">
      <c r="B145" s="143"/>
    </row>
    <row r="146" spans="1:2" ht="12.75">
      <c r="A146" s="155" t="s">
        <v>212</v>
      </c>
      <c r="B146" s="142" t="s">
        <v>275</v>
      </c>
    </row>
    <row r="148" spans="1:6" ht="51">
      <c r="A148" s="155" t="s">
        <v>276</v>
      </c>
      <c r="B148" s="142" t="s">
        <v>403</v>
      </c>
      <c r="C148" s="150" t="s">
        <v>844</v>
      </c>
      <c r="D148" s="190">
        <v>6</v>
      </c>
      <c r="E148" s="180"/>
      <c r="F148" s="182"/>
    </row>
    <row r="149" ht="12.75">
      <c r="E149" s="180"/>
    </row>
    <row r="150" spans="1:6" ht="12.75">
      <c r="A150" s="155" t="s">
        <v>277</v>
      </c>
      <c r="B150" s="145" t="s">
        <v>400</v>
      </c>
      <c r="C150" s="150" t="s">
        <v>844</v>
      </c>
      <c r="D150" s="190">
        <v>6</v>
      </c>
      <c r="E150" s="180"/>
      <c r="F150" s="182"/>
    </row>
    <row r="151" spans="2:5" ht="12.75">
      <c r="B151" s="145"/>
      <c r="E151" s="180"/>
    </row>
    <row r="152" spans="1:6" ht="12.75">
      <c r="A152" s="155" t="s">
        <v>278</v>
      </c>
      <c r="B152" s="145" t="s">
        <v>401</v>
      </c>
      <c r="C152" s="150" t="s">
        <v>844</v>
      </c>
      <c r="D152" s="190">
        <v>54</v>
      </c>
      <c r="E152" s="180"/>
      <c r="F152" s="182"/>
    </row>
    <row r="154" spans="1:6" ht="51">
      <c r="A154" s="156" t="s">
        <v>214</v>
      </c>
      <c r="B154" s="144" t="s">
        <v>404</v>
      </c>
      <c r="C154" s="150" t="s">
        <v>729</v>
      </c>
      <c r="D154" s="190">
        <v>2</v>
      </c>
      <c r="F154" s="182"/>
    </row>
    <row r="155" spans="1:2" ht="12.75">
      <c r="A155" s="156"/>
      <c r="B155" s="144"/>
    </row>
    <row r="156" spans="1:6" ht="51">
      <c r="A156" s="155" t="s">
        <v>279</v>
      </c>
      <c r="B156" s="142" t="s">
        <v>405</v>
      </c>
      <c r="C156" s="150" t="s">
        <v>729</v>
      </c>
      <c r="D156" s="190">
        <v>2</v>
      </c>
      <c r="F156" s="182"/>
    </row>
    <row r="158" spans="1:6" ht="51">
      <c r="A158" s="155" t="s">
        <v>281</v>
      </c>
      <c r="B158" s="142" t="s">
        <v>282</v>
      </c>
      <c r="C158" s="150" t="s">
        <v>729</v>
      </c>
      <c r="D158" s="190">
        <v>1</v>
      </c>
      <c r="F158" s="182"/>
    </row>
    <row r="160" spans="1:6" ht="25.5">
      <c r="A160" s="155" t="s">
        <v>234</v>
      </c>
      <c r="B160" s="142" t="s">
        <v>406</v>
      </c>
      <c r="C160" s="150" t="s">
        <v>729</v>
      </c>
      <c r="D160" s="190">
        <v>5</v>
      </c>
      <c r="F160" s="182"/>
    </row>
    <row r="162" spans="1:6" ht="12.75">
      <c r="A162" s="155" t="s">
        <v>235</v>
      </c>
      <c r="B162" s="142" t="s">
        <v>407</v>
      </c>
      <c r="C162" s="150" t="s">
        <v>729</v>
      </c>
      <c r="D162" s="190">
        <v>1</v>
      </c>
      <c r="F162" s="182"/>
    </row>
    <row r="164" spans="1:6" ht="12.75">
      <c r="A164" s="155" t="s">
        <v>237</v>
      </c>
      <c r="B164" s="142" t="s">
        <v>407</v>
      </c>
      <c r="C164" s="150" t="s">
        <v>729</v>
      </c>
      <c r="D164" s="190">
        <v>2</v>
      </c>
      <c r="F164" s="182"/>
    </row>
    <row r="166" spans="1:6" ht="12.75">
      <c r="A166" s="155" t="s">
        <v>283</v>
      </c>
      <c r="B166" s="142" t="s">
        <v>408</v>
      </c>
      <c r="C166" s="150" t="s">
        <v>729</v>
      </c>
      <c r="D166" s="190">
        <v>3</v>
      </c>
      <c r="F166" s="182"/>
    </row>
    <row r="168" spans="1:6" ht="38.25">
      <c r="A168" s="155" t="s">
        <v>240</v>
      </c>
      <c r="B168" s="142" t="s">
        <v>409</v>
      </c>
      <c r="C168" s="150" t="s">
        <v>729</v>
      </c>
      <c r="D168" s="190">
        <v>2</v>
      </c>
      <c r="F168" s="182"/>
    </row>
    <row r="170" spans="1:6" ht="38.25">
      <c r="A170" s="155" t="s">
        <v>284</v>
      </c>
      <c r="B170" s="142" t="s">
        <v>410</v>
      </c>
      <c r="C170" s="150" t="s">
        <v>729</v>
      </c>
      <c r="D170" s="190">
        <v>4</v>
      </c>
      <c r="F170" s="182"/>
    </row>
    <row r="172" spans="1:6" ht="38.25">
      <c r="A172" s="155" t="s">
        <v>247</v>
      </c>
      <c r="B172" s="142" t="s">
        <v>285</v>
      </c>
      <c r="C172" s="150" t="s">
        <v>729</v>
      </c>
      <c r="D172" s="190">
        <v>2</v>
      </c>
      <c r="F172" s="182"/>
    </row>
    <row r="174" spans="1:6" ht="28.5" customHeight="1">
      <c r="A174" s="155" t="s">
        <v>286</v>
      </c>
      <c r="B174" s="142" t="s">
        <v>287</v>
      </c>
      <c r="C174" s="150" t="s">
        <v>32</v>
      </c>
      <c r="D174" s="190">
        <v>1</v>
      </c>
      <c r="F174" s="182"/>
    </row>
    <row r="176" spans="1:6" ht="25.5">
      <c r="A176" s="155" t="s">
        <v>288</v>
      </c>
      <c r="B176" s="142" t="s">
        <v>411</v>
      </c>
      <c r="C176" s="150" t="s">
        <v>731</v>
      </c>
      <c r="D176" s="190">
        <v>6</v>
      </c>
      <c r="F176" s="182"/>
    </row>
    <row r="178" spans="1:6" ht="25.5">
      <c r="A178" s="155" t="s">
        <v>290</v>
      </c>
      <c r="B178" s="142" t="s">
        <v>412</v>
      </c>
      <c r="C178" s="150" t="s">
        <v>731</v>
      </c>
      <c r="D178" s="190">
        <v>2</v>
      </c>
      <c r="F178" s="182"/>
    </row>
    <row r="180" spans="1:6" ht="12.75">
      <c r="A180" s="155" t="s">
        <v>263</v>
      </c>
      <c r="B180" s="142" t="s">
        <v>413</v>
      </c>
      <c r="C180" s="150" t="s">
        <v>729</v>
      </c>
      <c r="D180" s="190">
        <v>1</v>
      </c>
      <c r="F180" s="182"/>
    </row>
    <row r="182" spans="1:6" ht="25.5">
      <c r="A182" s="173" t="s">
        <v>291</v>
      </c>
      <c r="B182" s="217" t="s">
        <v>292</v>
      </c>
      <c r="C182" s="186"/>
      <c r="D182" s="218"/>
      <c r="E182" s="215"/>
      <c r="F182" s="220"/>
    </row>
    <row r="183" spans="1:6" ht="12.75">
      <c r="A183" s="173"/>
      <c r="B183" s="216"/>
      <c r="C183" s="186"/>
      <c r="D183" s="218"/>
      <c r="E183" s="215"/>
      <c r="F183" s="220"/>
    </row>
    <row r="184" spans="1:6" ht="63.75">
      <c r="A184" s="173" t="s">
        <v>293</v>
      </c>
      <c r="B184" s="217" t="s">
        <v>414</v>
      </c>
      <c r="C184" s="186" t="s">
        <v>729</v>
      </c>
      <c r="D184" s="218">
        <v>0</v>
      </c>
      <c r="E184" s="215"/>
      <c r="F184" s="219"/>
    </row>
    <row r="185" spans="1:6" ht="12.75">
      <c r="A185" s="173"/>
      <c r="B185" s="217"/>
      <c r="C185" s="186"/>
      <c r="D185" s="218"/>
      <c r="E185" s="215"/>
      <c r="F185" s="220"/>
    </row>
    <row r="186" spans="1:6" ht="63.75">
      <c r="A186" s="173" t="s">
        <v>294</v>
      </c>
      <c r="B186" s="217" t="s">
        <v>415</v>
      </c>
      <c r="C186" s="186" t="s">
        <v>729</v>
      </c>
      <c r="D186" s="218">
        <v>0</v>
      </c>
      <c r="E186" s="215"/>
      <c r="F186" s="219"/>
    </row>
    <row r="187" spans="1:6" ht="12.75">
      <c r="A187" s="173"/>
      <c r="B187" s="217"/>
      <c r="C187" s="186"/>
      <c r="D187" s="218"/>
      <c r="E187" s="215"/>
      <c r="F187" s="220"/>
    </row>
    <row r="188" spans="1:6" ht="12.75">
      <c r="A188" s="173" t="s">
        <v>294</v>
      </c>
      <c r="B188" s="217" t="s">
        <v>416</v>
      </c>
      <c r="C188" s="186" t="s">
        <v>729</v>
      </c>
      <c r="D188" s="218">
        <v>0</v>
      </c>
      <c r="E188" s="215"/>
      <c r="F188" s="219"/>
    </row>
    <row r="189" spans="1:6" ht="12.75">
      <c r="A189" s="173"/>
      <c r="B189" s="217"/>
      <c r="C189" s="186"/>
      <c r="D189" s="218"/>
      <c r="E189" s="215"/>
      <c r="F189" s="220"/>
    </row>
    <row r="190" spans="1:6" ht="12.75">
      <c r="A190" s="173" t="s">
        <v>420</v>
      </c>
      <c r="B190" s="216" t="s">
        <v>295</v>
      </c>
      <c r="C190" s="186" t="s">
        <v>729</v>
      </c>
      <c r="D190" s="218">
        <v>0</v>
      </c>
      <c r="E190" s="215"/>
      <c r="F190" s="219"/>
    </row>
    <row r="191" spans="1:6" ht="12.75">
      <c r="A191" s="173"/>
      <c r="B191" s="216"/>
      <c r="C191" s="186"/>
      <c r="D191" s="218"/>
      <c r="E191" s="215"/>
      <c r="F191" s="220"/>
    </row>
    <row r="192" spans="1:6" ht="51">
      <c r="A192" s="173" t="s">
        <v>265</v>
      </c>
      <c r="B192" s="216" t="s">
        <v>418</v>
      </c>
      <c r="C192" s="186" t="s">
        <v>729</v>
      </c>
      <c r="D192" s="218">
        <v>0</v>
      </c>
      <c r="E192" s="215"/>
      <c r="F192" s="219"/>
    </row>
    <row r="194" spans="1:6" ht="38.25">
      <c r="A194" s="155" t="s">
        <v>346</v>
      </c>
      <c r="B194" s="142" t="s">
        <v>419</v>
      </c>
      <c r="C194" s="150" t="s">
        <v>729</v>
      </c>
      <c r="D194" s="190">
        <v>1</v>
      </c>
      <c r="F194" s="182"/>
    </row>
    <row r="196" spans="1:6" ht="51">
      <c r="A196" s="155" t="s">
        <v>347</v>
      </c>
      <c r="B196" s="142" t="s">
        <v>421</v>
      </c>
      <c r="C196" s="150" t="s">
        <v>729</v>
      </c>
      <c r="D196" s="190">
        <v>12</v>
      </c>
      <c r="F196" s="182"/>
    </row>
    <row r="198" spans="1:6" ht="25.5">
      <c r="A198" s="155" t="s">
        <v>348</v>
      </c>
      <c r="B198" s="142" t="s">
        <v>422</v>
      </c>
      <c r="C198" s="150" t="s">
        <v>729</v>
      </c>
      <c r="D198" s="190">
        <v>12</v>
      </c>
      <c r="F198" s="182"/>
    </row>
    <row r="200" spans="1:6" ht="12.75">
      <c r="A200" s="155" t="s">
        <v>357</v>
      </c>
      <c r="B200" s="142" t="s">
        <v>423</v>
      </c>
      <c r="C200" s="150" t="s">
        <v>729</v>
      </c>
      <c r="D200" s="190">
        <v>12</v>
      </c>
      <c r="F200" s="182"/>
    </row>
    <row r="202" spans="1:6" ht="25.5">
      <c r="A202" s="155" t="s">
        <v>425</v>
      </c>
      <c r="B202" s="142" t="s">
        <v>424</v>
      </c>
      <c r="C202" s="150" t="s">
        <v>729</v>
      </c>
      <c r="D202" s="190">
        <v>24</v>
      </c>
      <c r="F202" s="182"/>
    </row>
    <row r="204" spans="1:6" ht="13.5" thickBot="1">
      <c r="A204" s="173" t="s">
        <v>296</v>
      </c>
      <c r="B204" s="216" t="s">
        <v>297</v>
      </c>
      <c r="C204" s="186" t="s">
        <v>842</v>
      </c>
      <c r="D204" s="218">
        <v>1</v>
      </c>
      <c r="E204" s="215"/>
      <c r="F204" s="219"/>
    </row>
    <row r="205" spans="1:6" ht="13.5" thickTop="1">
      <c r="A205" s="163"/>
      <c r="B205" s="164" t="s">
        <v>727</v>
      </c>
      <c r="C205" s="165"/>
      <c r="D205" s="197"/>
      <c r="E205" s="187"/>
      <c r="F205" s="166"/>
    </row>
    <row r="206" spans="1:6" ht="12.75">
      <c r="A206" s="167"/>
      <c r="B206" s="168"/>
      <c r="C206" s="154"/>
      <c r="D206" s="198"/>
      <c r="E206" s="188"/>
      <c r="F206" s="25"/>
    </row>
    <row r="207" spans="1:6" ht="12.75">
      <c r="A207" s="299" t="s">
        <v>298</v>
      </c>
      <c r="B207" s="298" t="s">
        <v>299</v>
      </c>
      <c r="C207" s="300"/>
      <c r="D207" s="301"/>
      <c r="E207" s="302"/>
      <c r="F207" s="303"/>
    </row>
    <row r="208" spans="1:6" ht="12.75">
      <c r="A208" s="170"/>
      <c r="B208" s="171"/>
      <c r="C208" s="169"/>
      <c r="D208" s="199"/>
      <c r="E208" s="189"/>
      <c r="F208" s="183"/>
    </row>
    <row r="209" spans="1:2" ht="12.75">
      <c r="A209" s="155" t="s">
        <v>269</v>
      </c>
      <c r="B209" s="142" t="s">
        <v>300</v>
      </c>
    </row>
    <row r="211" spans="1:6" ht="51">
      <c r="A211" s="155" t="s">
        <v>195</v>
      </c>
      <c r="B211" s="143" t="s">
        <v>426</v>
      </c>
      <c r="C211" s="150" t="s">
        <v>729</v>
      </c>
      <c r="D211" s="190">
        <v>1</v>
      </c>
      <c r="F211" s="182"/>
    </row>
    <row r="212" ht="12.75">
      <c r="B212" s="143"/>
    </row>
    <row r="213" spans="1:2" ht="12.75">
      <c r="A213" s="155" t="s">
        <v>270</v>
      </c>
      <c r="B213" s="142" t="s">
        <v>301</v>
      </c>
    </row>
    <row r="215" spans="1:6" ht="51">
      <c r="A215" s="155" t="s">
        <v>201</v>
      </c>
      <c r="B215" s="142" t="s">
        <v>427</v>
      </c>
      <c r="C215" s="150" t="s">
        <v>844</v>
      </c>
      <c r="D215" s="190">
        <v>6</v>
      </c>
      <c r="F215" s="182"/>
    </row>
    <row r="217" spans="1:6" ht="12.75">
      <c r="A217" s="155" t="s">
        <v>202</v>
      </c>
      <c r="B217" s="142" t="s">
        <v>428</v>
      </c>
      <c r="C217" s="150" t="s">
        <v>844</v>
      </c>
      <c r="D217" s="190">
        <v>2</v>
      </c>
      <c r="F217" s="182"/>
    </row>
    <row r="219" spans="1:6" ht="38.25">
      <c r="A219" s="162" t="s">
        <v>271</v>
      </c>
      <c r="B219" s="142" t="s">
        <v>429</v>
      </c>
      <c r="C219" s="150" t="s">
        <v>729</v>
      </c>
      <c r="D219" s="190">
        <v>2</v>
      </c>
      <c r="F219" s="182"/>
    </row>
    <row r="221" spans="1:6" ht="25.5">
      <c r="A221" s="162" t="s">
        <v>209</v>
      </c>
      <c r="B221" s="142" t="s">
        <v>430</v>
      </c>
      <c r="C221" s="150" t="s">
        <v>729</v>
      </c>
      <c r="D221" s="190">
        <v>3</v>
      </c>
      <c r="F221" s="182"/>
    </row>
    <row r="222" ht="12.75">
      <c r="A222" s="162"/>
    </row>
    <row r="223" spans="1:6" ht="25.5">
      <c r="A223" s="155" t="s">
        <v>272</v>
      </c>
      <c r="B223" s="145" t="s">
        <v>431</v>
      </c>
      <c r="C223" s="150" t="s">
        <v>729</v>
      </c>
      <c r="D223" s="190">
        <v>1</v>
      </c>
      <c r="F223" s="182"/>
    </row>
    <row r="225" spans="1:6" ht="12.75">
      <c r="A225" s="155" t="s">
        <v>274</v>
      </c>
      <c r="B225" s="142" t="s">
        <v>428</v>
      </c>
      <c r="C225" s="150" t="s">
        <v>729</v>
      </c>
      <c r="D225" s="190">
        <v>1</v>
      </c>
      <c r="F225" s="182"/>
    </row>
    <row r="227" spans="1:6" ht="38.25">
      <c r="A227" s="155" t="s">
        <v>303</v>
      </c>
      <c r="B227" s="142" t="s">
        <v>432</v>
      </c>
      <c r="C227" s="150" t="s">
        <v>729</v>
      </c>
      <c r="D227" s="190">
        <v>3</v>
      </c>
      <c r="F227" s="182"/>
    </row>
    <row r="229" spans="1:6" ht="26.25" thickBot="1">
      <c r="A229" s="173" t="s">
        <v>214</v>
      </c>
      <c r="B229" s="216" t="s">
        <v>304</v>
      </c>
      <c r="C229" s="186" t="s">
        <v>842</v>
      </c>
      <c r="D229" s="218">
        <v>1</v>
      </c>
      <c r="E229" s="215"/>
      <c r="F229" s="219"/>
    </row>
    <row r="230" spans="1:6" ht="13.5" thickTop="1">
      <c r="A230" s="163"/>
      <c r="B230" s="164" t="s">
        <v>727</v>
      </c>
      <c r="C230" s="165"/>
      <c r="D230" s="197"/>
      <c r="E230" s="187"/>
      <c r="F230" s="166"/>
    </row>
    <row r="231" spans="1:6" ht="12.75">
      <c r="A231" s="167"/>
      <c r="B231" s="168"/>
      <c r="C231" s="154"/>
      <c r="D231" s="198"/>
      <c r="E231" s="188"/>
      <c r="F231" s="25"/>
    </row>
    <row r="232" spans="1:6" ht="12.75">
      <c r="A232" s="297" t="s">
        <v>306</v>
      </c>
      <c r="B232" s="298" t="s">
        <v>307</v>
      </c>
      <c r="C232" s="293"/>
      <c r="D232" s="294"/>
      <c r="E232" s="295"/>
      <c r="F232" s="296"/>
    </row>
    <row r="234" spans="1:6" ht="140.25">
      <c r="A234" s="155" t="s">
        <v>308</v>
      </c>
      <c r="B234" s="221" t="s">
        <v>433</v>
      </c>
      <c r="C234" s="150" t="s">
        <v>729</v>
      </c>
      <c r="D234" s="190">
        <v>2</v>
      </c>
      <c r="F234" s="182"/>
    </row>
    <row r="236" spans="1:6" ht="51">
      <c r="A236" s="155" t="s">
        <v>270</v>
      </c>
      <c r="B236" s="142" t="s">
        <v>309</v>
      </c>
      <c r="C236" s="150" t="s">
        <v>844</v>
      </c>
      <c r="D236" s="190">
        <v>30</v>
      </c>
      <c r="F236" s="182"/>
    </row>
    <row r="238" spans="1:6" ht="12.75">
      <c r="A238" s="162" t="s">
        <v>206</v>
      </c>
      <c r="B238" s="142" t="s">
        <v>434</v>
      </c>
      <c r="C238" s="150" t="s">
        <v>844</v>
      </c>
      <c r="D238" s="190">
        <v>12</v>
      </c>
      <c r="F238" s="182"/>
    </row>
    <row r="239" ht="12.75">
      <c r="A239" s="162"/>
    </row>
    <row r="240" spans="1:6" ht="12.75">
      <c r="A240" s="155" t="s">
        <v>209</v>
      </c>
      <c r="B240" s="216" t="s">
        <v>435</v>
      </c>
      <c r="C240" s="150" t="s">
        <v>729</v>
      </c>
      <c r="D240" s="190">
        <v>1</v>
      </c>
      <c r="F240" s="182"/>
    </row>
    <row r="242" spans="1:6" ht="26.25" thickBot="1">
      <c r="A242" s="155" t="s">
        <v>272</v>
      </c>
      <c r="B242" s="142" t="s">
        <v>436</v>
      </c>
      <c r="C242" s="186" t="s">
        <v>842</v>
      </c>
      <c r="D242" s="190">
        <v>1</v>
      </c>
      <c r="F242" s="182"/>
    </row>
    <row r="243" spans="1:6" ht="13.5" thickTop="1">
      <c r="A243" s="163"/>
      <c r="B243" s="164" t="s">
        <v>727</v>
      </c>
      <c r="C243" s="165"/>
      <c r="D243" s="197"/>
      <c r="E243" s="187"/>
      <c r="F243" s="166"/>
    </row>
    <row r="244" spans="1:6" ht="12.75">
      <c r="A244" s="167"/>
      <c r="B244" s="168"/>
      <c r="C244" s="154"/>
      <c r="D244" s="198"/>
      <c r="E244" s="188"/>
      <c r="F244" s="25"/>
    </row>
    <row r="245" spans="1:2" ht="12.75">
      <c r="A245" s="155" t="s">
        <v>270</v>
      </c>
      <c r="B245" s="142" t="s">
        <v>310</v>
      </c>
    </row>
    <row r="246" spans="1:6" ht="12.75">
      <c r="A246" s="170"/>
      <c r="B246" s="171"/>
      <c r="C246" s="169"/>
      <c r="D246" s="199"/>
      <c r="E246" s="189"/>
      <c r="F246" s="183"/>
    </row>
    <row r="247" spans="1:6" ht="12.75">
      <c r="A247" s="297" t="s">
        <v>201</v>
      </c>
      <c r="B247" s="292" t="s">
        <v>196</v>
      </c>
      <c r="C247" s="293"/>
      <c r="D247" s="294"/>
      <c r="E247" s="295"/>
      <c r="F247" s="296"/>
    </row>
    <row r="249" spans="1:6" ht="25.5">
      <c r="A249" s="155" t="s">
        <v>197</v>
      </c>
      <c r="B249" s="216" t="s">
        <v>367</v>
      </c>
      <c r="C249" s="150" t="s">
        <v>198</v>
      </c>
      <c r="D249" s="190">
        <v>1</v>
      </c>
      <c r="E249" s="215"/>
      <c r="F249" s="180"/>
    </row>
    <row r="251" spans="1:6" ht="51">
      <c r="A251" s="155" t="s">
        <v>199</v>
      </c>
      <c r="B251" s="142" t="s">
        <v>200</v>
      </c>
      <c r="C251" s="150" t="s">
        <v>844</v>
      </c>
      <c r="D251" s="190">
        <v>12</v>
      </c>
      <c r="F251" s="180"/>
    </row>
    <row r="253" spans="1:6" ht="12.75">
      <c r="A253" s="155" t="s">
        <v>201</v>
      </c>
      <c r="B253" s="142" t="s">
        <v>368</v>
      </c>
      <c r="C253" s="150" t="s">
        <v>844</v>
      </c>
      <c r="D253" s="190">
        <v>6</v>
      </c>
      <c r="F253" s="180"/>
    </row>
    <row r="255" spans="1:6" ht="51">
      <c r="A255" s="155" t="s">
        <v>271</v>
      </c>
      <c r="B255" s="142" t="s">
        <v>205</v>
      </c>
      <c r="C255" s="150" t="s">
        <v>844</v>
      </c>
      <c r="D255" s="190">
        <v>24</v>
      </c>
      <c r="F255" s="180"/>
    </row>
    <row r="257" spans="1:6" ht="12.75">
      <c r="A257" s="155" t="s">
        <v>206</v>
      </c>
      <c r="B257" s="142" t="s">
        <v>368</v>
      </c>
      <c r="C257" s="150" t="s">
        <v>844</v>
      </c>
      <c r="D257" s="190">
        <v>12</v>
      </c>
      <c r="F257" s="180"/>
    </row>
    <row r="259" spans="1:6" ht="38.25">
      <c r="A259" s="162" t="s">
        <v>207</v>
      </c>
      <c r="B259" s="142" t="s">
        <v>311</v>
      </c>
      <c r="C259" s="150" t="s">
        <v>844</v>
      </c>
      <c r="D259" s="190">
        <v>1</v>
      </c>
      <c r="F259" s="180"/>
    </row>
    <row r="261" spans="1:6" ht="38.25">
      <c r="A261" s="155" t="s">
        <v>209</v>
      </c>
      <c r="B261" s="142" t="s">
        <v>437</v>
      </c>
      <c r="C261" s="150" t="s">
        <v>729</v>
      </c>
      <c r="D261" s="190">
        <v>1</v>
      </c>
      <c r="F261" s="180"/>
    </row>
    <row r="263" spans="1:6" ht="12.75">
      <c r="A263" s="155" t="s">
        <v>210</v>
      </c>
      <c r="B263" s="142" t="s">
        <v>372</v>
      </c>
      <c r="C263" s="150" t="s">
        <v>729</v>
      </c>
      <c r="D263" s="190">
        <v>2</v>
      </c>
      <c r="F263" s="180"/>
    </row>
    <row r="265" spans="1:6" ht="25.5">
      <c r="A265" s="155" t="s">
        <v>211</v>
      </c>
      <c r="B265" s="142" t="s">
        <v>438</v>
      </c>
      <c r="C265" s="186" t="s">
        <v>842</v>
      </c>
      <c r="D265" s="190">
        <v>1</v>
      </c>
      <c r="F265" s="180"/>
    </row>
    <row r="266" ht="12.75">
      <c r="C266" s="186"/>
    </row>
    <row r="267" spans="1:6" ht="38.25">
      <c r="A267" s="155" t="s">
        <v>212</v>
      </c>
      <c r="B267" s="142" t="s">
        <v>213</v>
      </c>
      <c r="C267" s="186" t="s">
        <v>842</v>
      </c>
      <c r="D267" s="190">
        <v>1</v>
      </c>
      <c r="F267" s="180"/>
    </row>
    <row r="268" ht="12.75">
      <c r="G268" s="172"/>
    </row>
    <row r="269" spans="1:7" ht="25.5">
      <c r="A269" s="155" t="s">
        <v>214</v>
      </c>
      <c r="B269" s="142" t="s">
        <v>439</v>
      </c>
      <c r="C269" s="150" t="s">
        <v>729</v>
      </c>
      <c r="D269" s="190">
        <v>1</v>
      </c>
      <c r="F269" s="180"/>
      <c r="G269" s="172"/>
    </row>
    <row r="270" ht="12.75">
      <c r="G270" s="172"/>
    </row>
    <row r="271" spans="1:7" ht="12.75">
      <c r="A271" s="155" t="s">
        <v>279</v>
      </c>
      <c r="B271" s="142" t="s">
        <v>217</v>
      </c>
      <c r="G271" s="172"/>
    </row>
    <row r="272" ht="12.75">
      <c r="G272" s="172"/>
    </row>
    <row r="273" spans="1:7" ht="38.25">
      <c r="A273" s="155" t="s">
        <v>281</v>
      </c>
      <c r="B273" s="142" t="s">
        <v>440</v>
      </c>
      <c r="C273" s="150" t="s">
        <v>844</v>
      </c>
      <c r="D273" s="190">
        <v>12</v>
      </c>
      <c r="F273" s="180"/>
      <c r="G273" s="172"/>
    </row>
    <row r="274" spans="6:7" ht="12.75">
      <c r="F274" s="181"/>
      <c r="G274" s="172"/>
    </row>
    <row r="275" spans="1:7" ht="12.75">
      <c r="A275" s="155" t="s">
        <v>442</v>
      </c>
      <c r="B275" s="142" t="s">
        <v>441</v>
      </c>
      <c r="C275" s="150" t="s">
        <v>844</v>
      </c>
      <c r="D275" s="190">
        <v>6</v>
      </c>
      <c r="E275" s="180"/>
      <c r="F275" s="180"/>
      <c r="G275" s="172"/>
    </row>
    <row r="276" spans="6:7" ht="12.75">
      <c r="F276" s="181"/>
      <c r="G276" s="172"/>
    </row>
    <row r="277" spans="1:7" ht="12.75">
      <c r="A277" s="155" t="s">
        <v>443</v>
      </c>
      <c r="B277" s="142" t="s">
        <v>444</v>
      </c>
      <c r="C277" s="150" t="s">
        <v>844</v>
      </c>
      <c r="D277" s="190">
        <v>3</v>
      </c>
      <c r="F277" s="180"/>
      <c r="G277" s="172"/>
    </row>
    <row r="278" spans="6:7" ht="12.75">
      <c r="F278" s="181"/>
      <c r="G278" s="172"/>
    </row>
    <row r="279" spans="1:7" ht="12.75">
      <c r="A279" s="155" t="s">
        <v>445</v>
      </c>
      <c r="B279" s="142" t="s">
        <v>378</v>
      </c>
      <c r="C279" s="150" t="s">
        <v>844</v>
      </c>
      <c r="D279" s="190">
        <v>6</v>
      </c>
      <c r="F279" s="180"/>
      <c r="G279" s="172"/>
    </row>
    <row r="280" ht="12.75">
      <c r="G280" s="172"/>
    </row>
    <row r="281" spans="1:7" ht="25.5">
      <c r="A281" s="155" t="s">
        <v>355</v>
      </c>
      <c r="B281" s="142" t="s">
        <v>446</v>
      </c>
      <c r="C281" s="150" t="s">
        <v>729</v>
      </c>
      <c r="D281" s="190">
        <v>1</v>
      </c>
      <c r="F281" s="180"/>
      <c r="G281" s="172"/>
    </row>
    <row r="282" ht="12.75">
      <c r="G282" s="172"/>
    </row>
    <row r="283" spans="1:7" ht="12.75">
      <c r="A283" s="155" t="s">
        <v>447</v>
      </c>
      <c r="B283" s="142" t="s">
        <v>381</v>
      </c>
      <c r="C283" s="150" t="s">
        <v>729</v>
      </c>
      <c r="D283" s="190">
        <v>1</v>
      </c>
      <c r="F283" s="180"/>
      <c r="G283" s="172"/>
    </row>
    <row r="284" ht="12.75">
      <c r="G284" s="172"/>
    </row>
    <row r="285" spans="1:7" ht="25.5">
      <c r="A285" s="155" t="s">
        <v>448</v>
      </c>
      <c r="B285" s="142" t="s">
        <v>382</v>
      </c>
      <c r="C285" s="150" t="s">
        <v>729</v>
      </c>
      <c r="D285" s="190">
        <v>6</v>
      </c>
      <c r="E285" s="180"/>
      <c r="F285" s="180"/>
      <c r="G285" s="172"/>
    </row>
    <row r="286" spans="5:7" ht="12.75">
      <c r="E286" s="180"/>
      <c r="F286" s="180"/>
      <c r="G286" s="172"/>
    </row>
    <row r="287" spans="1:7" ht="12.75">
      <c r="A287" s="155" t="s">
        <v>449</v>
      </c>
      <c r="B287" s="142" t="s">
        <v>383</v>
      </c>
      <c r="C287" s="150" t="s">
        <v>729</v>
      </c>
      <c r="D287" s="190">
        <v>3</v>
      </c>
      <c r="E287" s="180"/>
      <c r="F287" s="180"/>
      <c r="G287" s="172"/>
    </row>
    <row r="288" spans="6:7" ht="12.75">
      <c r="F288" s="181"/>
      <c r="G288" s="172"/>
    </row>
    <row r="289" spans="1:7" ht="12.75">
      <c r="A289" s="155" t="s">
        <v>228</v>
      </c>
      <c r="B289" s="142" t="s">
        <v>384</v>
      </c>
      <c r="C289" s="150" t="s">
        <v>729</v>
      </c>
      <c r="D289" s="190">
        <v>2</v>
      </c>
      <c r="F289" s="180"/>
      <c r="G289" s="172"/>
    </row>
    <row r="290" spans="6:7" ht="12.75">
      <c r="F290" s="181"/>
      <c r="G290" s="172"/>
    </row>
    <row r="291" spans="1:7" ht="12.75">
      <c r="A291" s="155" t="s">
        <v>229</v>
      </c>
      <c r="B291" s="142" t="s">
        <v>385</v>
      </c>
      <c r="C291" s="150" t="s">
        <v>729</v>
      </c>
      <c r="D291" s="190">
        <v>2</v>
      </c>
      <c r="F291" s="180"/>
      <c r="G291" s="172"/>
    </row>
    <row r="292" ht="12.75">
      <c r="G292" s="172"/>
    </row>
    <row r="293" spans="1:7" ht="25.5">
      <c r="A293" s="155" t="s">
        <v>230</v>
      </c>
      <c r="B293" s="142" t="s">
        <v>386</v>
      </c>
      <c r="C293" s="150" t="s">
        <v>729</v>
      </c>
      <c r="D293" s="190">
        <v>1</v>
      </c>
      <c r="F293" s="180"/>
      <c r="G293" s="172"/>
    </row>
    <row r="294" ht="12.75">
      <c r="G294" s="172"/>
    </row>
    <row r="295" spans="1:7" ht="12.75">
      <c r="A295" s="155" t="s">
        <v>231</v>
      </c>
      <c r="B295" s="142" t="s">
        <v>387</v>
      </c>
      <c r="C295" s="150" t="s">
        <v>729</v>
      </c>
      <c r="D295" s="190">
        <v>1</v>
      </c>
      <c r="F295" s="180"/>
      <c r="G295" s="172"/>
    </row>
    <row r="296" spans="6:7" ht="20.25" customHeight="1">
      <c r="F296" s="181"/>
      <c r="G296" s="172"/>
    </row>
    <row r="297" spans="1:7" ht="25.5">
      <c r="A297" s="155" t="s">
        <v>232</v>
      </c>
      <c r="B297" s="142" t="s">
        <v>388</v>
      </c>
      <c r="C297" s="150" t="s">
        <v>729</v>
      </c>
      <c r="D297" s="190">
        <v>1</v>
      </c>
      <c r="F297" s="180"/>
      <c r="G297" s="172"/>
    </row>
    <row r="298" ht="12.75">
      <c r="G298" s="172"/>
    </row>
    <row r="299" spans="1:7" ht="38.25">
      <c r="A299" s="155" t="s">
        <v>234</v>
      </c>
      <c r="B299" s="142" t="s">
        <v>389</v>
      </c>
      <c r="C299" s="150" t="s">
        <v>729</v>
      </c>
      <c r="D299" s="190">
        <v>1</v>
      </c>
      <c r="E299" s="215"/>
      <c r="F299" s="180"/>
      <c r="G299" s="172"/>
    </row>
    <row r="300" ht="12.75">
      <c r="G300" s="172"/>
    </row>
    <row r="301" spans="1:7" ht="25.5">
      <c r="A301" s="155" t="s">
        <v>312</v>
      </c>
      <c r="B301" s="142" t="s">
        <v>450</v>
      </c>
      <c r="C301" s="150" t="s">
        <v>729</v>
      </c>
      <c r="D301" s="190">
        <v>1</v>
      </c>
      <c r="F301" s="180"/>
      <c r="G301" s="172"/>
    </row>
    <row r="302" ht="12.75">
      <c r="G302" s="172"/>
    </row>
    <row r="303" spans="1:7" ht="25.5">
      <c r="A303" s="155" t="s">
        <v>313</v>
      </c>
      <c r="B303" s="142" t="s">
        <v>451</v>
      </c>
      <c r="C303" s="150" t="s">
        <v>729</v>
      </c>
      <c r="D303" s="190">
        <v>1</v>
      </c>
      <c r="F303" s="180"/>
      <c r="G303" s="172"/>
    </row>
    <row r="304" ht="12.75">
      <c r="G304" s="172"/>
    </row>
    <row r="305" spans="1:7" ht="12.75">
      <c r="A305" s="155" t="s">
        <v>235</v>
      </c>
      <c r="B305" s="142" t="s">
        <v>236</v>
      </c>
      <c r="C305" s="150" t="s">
        <v>842</v>
      </c>
      <c r="D305" s="190">
        <v>0</v>
      </c>
      <c r="G305" s="172"/>
    </row>
    <row r="306" ht="12.75">
      <c r="G306" s="172"/>
    </row>
    <row r="307" spans="1:7" ht="38.25">
      <c r="A307" s="155" t="s">
        <v>237</v>
      </c>
      <c r="B307" s="216" t="s">
        <v>452</v>
      </c>
      <c r="C307" s="186" t="s">
        <v>729</v>
      </c>
      <c r="D307" s="218">
        <v>1</v>
      </c>
      <c r="E307" s="222"/>
      <c r="F307" s="180"/>
      <c r="G307" s="172"/>
    </row>
    <row r="308" ht="12.75">
      <c r="G308" s="172"/>
    </row>
    <row r="309" spans="1:7" ht="51">
      <c r="A309" s="155" t="s">
        <v>238</v>
      </c>
      <c r="B309" s="216" t="s">
        <v>453</v>
      </c>
      <c r="C309" s="150" t="s">
        <v>729</v>
      </c>
      <c r="D309" s="190">
        <v>1</v>
      </c>
      <c r="E309" s="180"/>
      <c r="F309" s="180"/>
      <c r="G309" s="172"/>
    </row>
    <row r="310" spans="2:7" ht="12.75">
      <c r="B310" s="216"/>
      <c r="G310" s="172"/>
    </row>
    <row r="311" spans="1:7" ht="12.75">
      <c r="A311" s="155" t="s">
        <v>239</v>
      </c>
      <c r="B311" s="216" t="s">
        <v>391</v>
      </c>
      <c r="C311" s="150" t="s">
        <v>729</v>
      </c>
      <c r="D311" s="190">
        <v>3</v>
      </c>
      <c r="F311" s="180"/>
      <c r="G311" s="172"/>
    </row>
    <row r="312" spans="2:7" ht="12.75">
      <c r="B312" s="216"/>
      <c r="G312" s="172"/>
    </row>
    <row r="313" spans="1:7" ht="12.75">
      <c r="A313" s="155" t="s">
        <v>352</v>
      </c>
      <c r="B313" s="216" t="s">
        <v>241</v>
      </c>
      <c r="C313" s="150" t="s">
        <v>842</v>
      </c>
      <c r="G313" s="172"/>
    </row>
    <row r="314" spans="2:7" ht="12.75">
      <c r="B314" s="216"/>
      <c r="G314" s="172"/>
    </row>
    <row r="315" spans="1:7" ht="51">
      <c r="A315" s="155" t="s">
        <v>356</v>
      </c>
      <c r="B315" s="217" t="s">
        <v>392</v>
      </c>
      <c r="C315" s="150" t="s">
        <v>729</v>
      </c>
      <c r="D315" s="190">
        <v>1</v>
      </c>
      <c r="E315" s="180"/>
      <c r="F315" s="180"/>
      <c r="G315" s="172"/>
    </row>
    <row r="316" ht="12.75">
      <c r="G316" s="172"/>
    </row>
    <row r="317" spans="1:7" ht="25.5">
      <c r="A317" s="155" t="s">
        <v>284</v>
      </c>
      <c r="B317" s="142" t="s">
        <v>314</v>
      </c>
      <c r="G317" s="172"/>
    </row>
    <row r="318" ht="12.75">
      <c r="G318" s="172"/>
    </row>
    <row r="319" spans="1:7" ht="38.25">
      <c r="A319" s="155" t="s">
        <v>315</v>
      </c>
      <c r="B319" s="216" t="s">
        <v>454</v>
      </c>
      <c r="C319" s="150" t="s">
        <v>729</v>
      </c>
      <c r="D319" s="190">
        <v>1</v>
      </c>
      <c r="F319" s="180"/>
      <c r="G319" s="172"/>
    </row>
    <row r="320" spans="2:7" ht="12.75">
      <c r="B320" s="216"/>
      <c r="G320" s="172"/>
    </row>
    <row r="321" spans="1:7" ht="25.5">
      <c r="A321" s="155" t="s">
        <v>316</v>
      </c>
      <c r="B321" s="216" t="s">
        <v>455</v>
      </c>
      <c r="C321" s="150" t="s">
        <v>729</v>
      </c>
      <c r="D321" s="190">
        <v>1</v>
      </c>
      <c r="F321" s="180"/>
      <c r="G321" s="172"/>
    </row>
    <row r="322" spans="2:7" ht="12.75">
      <c r="B322" s="216"/>
      <c r="G322" s="172"/>
    </row>
    <row r="323" spans="1:7" ht="25.5">
      <c r="A323" s="155" t="s">
        <v>252</v>
      </c>
      <c r="B323" s="216" t="s">
        <v>248</v>
      </c>
      <c r="G323" s="172"/>
    </row>
    <row r="324" spans="2:7" ht="12.75">
      <c r="B324" s="216"/>
      <c r="G324" s="172"/>
    </row>
    <row r="325" spans="1:7" ht="38.25">
      <c r="A325" s="155" t="s">
        <v>343</v>
      </c>
      <c r="B325" s="216" t="s">
        <v>456</v>
      </c>
      <c r="C325" s="150" t="s">
        <v>729</v>
      </c>
      <c r="D325" s="190">
        <v>2</v>
      </c>
      <c r="F325" s="180"/>
      <c r="G325" s="172"/>
    </row>
    <row r="326" ht="12.75">
      <c r="G326" s="172"/>
    </row>
    <row r="327" spans="1:7" ht="25.5">
      <c r="A327" s="155" t="s">
        <v>251</v>
      </c>
      <c r="B327" s="216" t="s">
        <v>457</v>
      </c>
      <c r="C327" s="150" t="s">
        <v>729</v>
      </c>
      <c r="D327" s="190">
        <v>2</v>
      </c>
      <c r="F327" s="180"/>
      <c r="G327" s="172"/>
    </row>
    <row r="328" ht="12.75">
      <c r="G328" s="172"/>
    </row>
    <row r="329" spans="1:7" ht="25.5">
      <c r="A329" s="155" t="s">
        <v>254</v>
      </c>
      <c r="B329" s="142" t="s">
        <v>255</v>
      </c>
      <c r="C329" s="150" t="s">
        <v>729</v>
      </c>
      <c r="D329" s="190">
        <v>1</v>
      </c>
      <c r="F329" s="180"/>
      <c r="G329" s="172"/>
    </row>
    <row r="330" ht="12.75">
      <c r="G330" s="172"/>
    </row>
    <row r="331" spans="1:7" ht="38.25">
      <c r="A331" s="155" t="s">
        <v>256</v>
      </c>
      <c r="B331" s="142" t="s">
        <v>458</v>
      </c>
      <c r="C331" s="150" t="s">
        <v>729</v>
      </c>
      <c r="D331" s="190">
        <v>1</v>
      </c>
      <c r="E331" s="215"/>
      <c r="F331" s="180"/>
      <c r="G331" s="172"/>
    </row>
    <row r="332" spans="5:7" ht="12.75">
      <c r="E332" s="215"/>
      <c r="G332" s="172"/>
    </row>
    <row r="333" spans="1:7" ht="25.5">
      <c r="A333" s="155" t="s">
        <v>258</v>
      </c>
      <c r="B333" s="142" t="s">
        <v>259</v>
      </c>
      <c r="C333" s="150" t="s">
        <v>729</v>
      </c>
      <c r="D333" s="190">
        <v>4</v>
      </c>
      <c r="E333" s="215"/>
      <c r="F333" s="180"/>
      <c r="G333" s="172"/>
    </row>
    <row r="334" spans="5:7" ht="12.75">
      <c r="E334" s="215"/>
      <c r="G334" s="172"/>
    </row>
    <row r="335" spans="1:7" ht="25.5">
      <c r="A335" s="155" t="s">
        <v>260</v>
      </c>
      <c r="B335" s="142" t="s">
        <v>261</v>
      </c>
      <c r="C335" s="150" t="s">
        <v>729</v>
      </c>
      <c r="D335" s="190">
        <v>1</v>
      </c>
      <c r="E335" s="215"/>
      <c r="F335" s="180"/>
      <c r="G335" s="172"/>
    </row>
    <row r="336" ht="12.75">
      <c r="G336" s="172"/>
    </row>
    <row r="337" spans="1:7" ht="25.5">
      <c r="A337" s="155" t="s">
        <v>317</v>
      </c>
      <c r="B337" s="142" t="s">
        <v>253</v>
      </c>
      <c r="C337" s="150" t="s">
        <v>729</v>
      </c>
      <c r="D337" s="190">
        <v>6</v>
      </c>
      <c r="F337" s="180"/>
      <c r="G337" s="172"/>
    </row>
    <row r="338" ht="12.75">
      <c r="G338" s="172"/>
    </row>
    <row r="339" spans="1:7" ht="25.5">
      <c r="A339" s="155" t="s">
        <v>318</v>
      </c>
      <c r="B339" s="142" t="s">
        <v>319</v>
      </c>
      <c r="C339" s="150" t="s">
        <v>729</v>
      </c>
      <c r="D339" s="190">
        <v>1</v>
      </c>
      <c r="F339" s="180"/>
      <c r="G339" s="172"/>
    </row>
    <row r="340" ht="12.75">
      <c r="G340" s="172"/>
    </row>
    <row r="341" spans="1:7" ht="76.5">
      <c r="A341" s="155" t="s">
        <v>262</v>
      </c>
      <c r="B341" s="142" t="s">
        <v>459</v>
      </c>
      <c r="C341" s="150" t="s">
        <v>729</v>
      </c>
      <c r="D341" s="190">
        <v>1</v>
      </c>
      <c r="F341" s="180"/>
      <c r="G341" s="172"/>
    </row>
    <row r="342" ht="12.75">
      <c r="G342" s="172"/>
    </row>
    <row r="343" spans="1:7" ht="76.5">
      <c r="A343" s="155" t="s">
        <v>290</v>
      </c>
      <c r="B343" s="142" t="s">
        <v>460</v>
      </c>
      <c r="C343" s="150" t="s">
        <v>729</v>
      </c>
      <c r="D343" s="190">
        <v>1</v>
      </c>
      <c r="F343" s="180"/>
      <c r="G343" s="172"/>
    </row>
    <row r="344" ht="12.75">
      <c r="G344" s="172"/>
    </row>
    <row r="345" spans="1:7" ht="25.5">
      <c r="A345" s="173" t="s">
        <v>262</v>
      </c>
      <c r="B345" s="216" t="s">
        <v>461</v>
      </c>
      <c r="C345" s="186" t="s">
        <v>729</v>
      </c>
      <c r="D345" s="218">
        <v>2</v>
      </c>
      <c r="E345" s="215"/>
      <c r="F345" s="222"/>
      <c r="G345" s="172"/>
    </row>
    <row r="346" spans="1:7" ht="12.75">
      <c r="A346" s="173"/>
      <c r="B346" s="216"/>
      <c r="C346" s="186"/>
      <c r="D346" s="218"/>
      <c r="E346" s="215"/>
      <c r="F346" s="220"/>
      <c r="G346" s="172"/>
    </row>
    <row r="347" spans="1:7" ht="13.5" thickBot="1">
      <c r="A347" s="173" t="s">
        <v>263</v>
      </c>
      <c r="B347" s="216" t="s">
        <v>266</v>
      </c>
      <c r="C347" s="186" t="s">
        <v>842</v>
      </c>
      <c r="D347" s="218">
        <v>1</v>
      </c>
      <c r="E347" s="215"/>
      <c r="F347" s="220"/>
      <c r="G347" s="172"/>
    </row>
    <row r="348" spans="1:7" ht="13.5" thickTop="1">
      <c r="A348" s="163"/>
      <c r="B348" s="164" t="s">
        <v>727</v>
      </c>
      <c r="C348" s="165"/>
      <c r="D348" s="197"/>
      <c r="E348" s="187"/>
      <c r="F348" s="166"/>
      <c r="G348" s="172"/>
    </row>
    <row r="349" ht="12.75">
      <c r="G349" s="172"/>
    </row>
    <row r="350" spans="1:7" ht="12.75">
      <c r="A350" s="297" t="s">
        <v>202</v>
      </c>
      <c r="B350" s="298" t="s">
        <v>320</v>
      </c>
      <c r="C350" s="293"/>
      <c r="D350" s="294"/>
      <c r="E350" s="295"/>
      <c r="F350" s="296"/>
      <c r="G350" s="172"/>
    </row>
    <row r="351" ht="12.75">
      <c r="G351" s="172"/>
    </row>
    <row r="352" spans="1:7" ht="38.25">
      <c r="A352" s="155" t="s">
        <v>269</v>
      </c>
      <c r="B352" s="145" t="s">
        <v>398</v>
      </c>
      <c r="C352" s="150" t="s">
        <v>844</v>
      </c>
      <c r="D352" s="190">
        <v>6</v>
      </c>
      <c r="E352" s="180"/>
      <c r="F352" s="182"/>
      <c r="G352" s="172"/>
    </row>
    <row r="353" spans="2:6" ht="12.75">
      <c r="B353" s="145"/>
      <c r="E353" s="180"/>
      <c r="F353" s="182"/>
    </row>
    <row r="354" spans="1:6" ht="12.75">
      <c r="A354" s="155" t="s">
        <v>270</v>
      </c>
      <c r="B354" s="145" t="s">
        <v>399</v>
      </c>
      <c r="C354" s="150" t="s">
        <v>844</v>
      </c>
      <c r="D354" s="190">
        <v>6</v>
      </c>
      <c r="E354" s="180"/>
      <c r="F354" s="182"/>
    </row>
    <row r="355" spans="2:6" ht="12.75">
      <c r="B355" s="145"/>
      <c r="E355" s="180"/>
      <c r="F355" s="182"/>
    </row>
    <row r="356" spans="1:6" ht="12.75">
      <c r="A356" s="155" t="s">
        <v>271</v>
      </c>
      <c r="B356" s="145" t="s">
        <v>400</v>
      </c>
      <c r="C356" s="150" t="s">
        <v>844</v>
      </c>
      <c r="D356" s="190">
        <v>6</v>
      </c>
      <c r="E356" s="180"/>
      <c r="F356" s="182"/>
    </row>
    <row r="357" spans="2:6" ht="12.75">
      <c r="B357" s="145"/>
      <c r="E357" s="180"/>
      <c r="F357" s="182"/>
    </row>
    <row r="358" spans="1:6" ht="12.75">
      <c r="A358" s="155" t="s">
        <v>209</v>
      </c>
      <c r="B358" s="145" t="s">
        <v>401</v>
      </c>
      <c r="C358" s="150" t="s">
        <v>844</v>
      </c>
      <c r="D358" s="190">
        <v>72</v>
      </c>
      <c r="E358" s="180"/>
      <c r="F358" s="182"/>
    </row>
    <row r="360" spans="1:2" ht="12.75">
      <c r="A360" s="155" t="s">
        <v>272</v>
      </c>
      <c r="B360" s="142" t="s">
        <v>273</v>
      </c>
    </row>
    <row r="362" spans="1:6" ht="38.25">
      <c r="A362" s="155" t="s">
        <v>274</v>
      </c>
      <c r="B362" s="217" t="s">
        <v>402</v>
      </c>
      <c r="C362" s="150" t="s">
        <v>844</v>
      </c>
      <c r="D362" s="190">
        <v>264</v>
      </c>
      <c r="F362" s="182"/>
    </row>
    <row r="363" ht="12.75">
      <c r="B363" s="143"/>
    </row>
    <row r="364" spans="1:2" ht="12.75">
      <c r="A364" s="155" t="s">
        <v>212</v>
      </c>
      <c r="B364" s="142" t="s">
        <v>275</v>
      </c>
    </row>
    <row r="366" spans="1:6" ht="51">
      <c r="A366" s="155" t="s">
        <v>329</v>
      </c>
      <c r="B366" s="142" t="s">
        <v>403</v>
      </c>
      <c r="C366" s="150" t="s">
        <v>844</v>
      </c>
      <c r="D366" s="190">
        <v>6</v>
      </c>
      <c r="E366" s="180"/>
      <c r="F366" s="182"/>
    </row>
    <row r="367" ht="12.75">
      <c r="E367" s="180"/>
    </row>
    <row r="368" spans="1:6" ht="12.75">
      <c r="A368" s="155" t="s">
        <v>277</v>
      </c>
      <c r="B368" s="145" t="s">
        <v>400</v>
      </c>
      <c r="C368" s="150" t="s">
        <v>844</v>
      </c>
      <c r="D368" s="190">
        <v>6</v>
      </c>
      <c r="E368" s="180"/>
      <c r="F368" s="182"/>
    </row>
    <row r="369" spans="2:5" ht="12.75">
      <c r="B369" s="145"/>
      <c r="E369" s="180"/>
    </row>
    <row r="370" spans="1:6" ht="12.75">
      <c r="A370" s="155" t="s">
        <v>278</v>
      </c>
      <c r="B370" s="145" t="s">
        <v>401</v>
      </c>
      <c r="C370" s="150" t="s">
        <v>844</v>
      </c>
      <c r="D370" s="190">
        <v>72</v>
      </c>
      <c r="E370" s="180"/>
      <c r="F370" s="182"/>
    </row>
    <row r="372" spans="1:6" ht="51">
      <c r="A372" s="156" t="s">
        <v>214</v>
      </c>
      <c r="B372" s="144" t="s">
        <v>462</v>
      </c>
      <c r="C372" s="150" t="s">
        <v>729</v>
      </c>
      <c r="D372" s="190">
        <v>2</v>
      </c>
      <c r="F372" s="182"/>
    </row>
    <row r="373" spans="1:2" ht="12.75">
      <c r="A373" s="156"/>
      <c r="B373" s="144"/>
    </row>
    <row r="374" spans="1:6" ht="51">
      <c r="A374" s="155" t="s">
        <v>279</v>
      </c>
      <c r="B374" s="142" t="s">
        <v>405</v>
      </c>
      <c r="C374" s="150" t="s">
        <v>729</v>
      </c>
      <c r="D374" s="190">
        <v>4</v>
      </c>
      <c r="F374" s="182"/>
    </row>
    <row r="376" spans="1:6" ht="51">
      <c r="A376" s="155" t="s">
        <v>281</v>
      </c>
      <c r="B376" s="216" t="s">
        <v>463</v>
      </c>
      <c r="C376" s="150" t="s">
        <v>729</v>
      </c>
      <c r="D376" s="190">
        <v>1</v>
      </c>
      <c r="F376" s="182"/>
    </row>
    <row r="378" spans="1:6" ht="25.5">
      <c r="A378" s="155" t="s">
        <v>305</v>
      </c>
      <c r="B378" s="142" t="s">
        <v>406</v>
      </c>
      <c r="C378" s="150" t="s">
        <v>729</v>
      </c>
      <c r="D378" s="190">
        <v>10</v>
      </c>
      <c r="F378" s="182"/>
    </row>
    <row r="380" spans="1:6" ht="12.75">
      <c r="A380" s="155" t="s">
        <v>235</v>
      </c>
      <c r="B380" s="142" t="s">
        <v>407</v>
      </c>
      <c r="C380" s="150" t="s">
        <v>729</v>
      </c>
      <c r="D380" s="190">
        <v>2</v>
      </c>
      <c r="F380" s="182"/>
    </row>
    <row r="382" spans="1:6" ht="12.75">
      <c r="A382" s="155" t="s">
        <v>237</v>
      </c>
      <c r="B382" s="142" t="s">
        <v>408</v>
      </c>
      <c r="C382" s="150" t="s">
        <v>729</v>
      </c>
      <c r="D382" s="190">
        <v>2</v>
      </c>
      <c r="F382" s="182"/>
    </row>
    <row r="384" spans="1:6" ht="38.25">
      <c r="A384" s="155" t="s">
        <v>352</v>
      </c>
      <c r="B384" s="142" t="s">
        <v>409</v>
      </c>
      <c r="C384" s="150" t="s">
        <v>729</v>
      </c>
      <c r="D384" s="190">
        <v>4</v>
      </c>
      <c r="F384" s="182"/>
    </row>
    <row r="386" spans="1:6" ht="38.25">
      <c r="A386" s="155" t="s">
        <v>243</v>
      </c>
      <c r="B386" s="142" t="s">
        <v>410</v>
      </c>
      <c r="C386" s="150" t="s">
        <v>729</v>
      </c>
      <c r="D386" s="190">
        <v>4</v>
      </c>
      <c r="F386" s="182"/>
    </row>
    <row r="388" spans="1:6" ht="38.25">
      <c r="A388" s="155" t="s">
        <v>252</v>
      </c>
      <c r="B388" s="142" t="s">
        <v>464</v>
      </c>
      <c r="C388" s="150" t="s">
        <v>729</v>
      </c>
      <c r="D388" s="190">
        <v>4</v>
      </c>
      <c r="F388" s="182"/>
    </row>
    <row r="390" spans="1:6" ht="38.25">
      <c r="A390" s="155" t="s">
        <v>254</v>
      </c>
      <c r="B390" s="142" t="s">
        <v>287</v>
      </c>
      <c r="C390" s="150" t="s">
        <v>741</v>
      </c>
      <c r="D390" s="190">
        <v>50</v>
      </c>
      <c r="F390" s="182"/>
    </row>
    <row r="392" spans="1:6" ht="25.5">
      <c r="A392" s="155" t="s">
        <v>262</v>
      </c>
      <c r="B392" s="142" t="s">
        <v>289</v>
      </c>
      <c r="C392" s="150" t="s">
        <v>731</v>
      </c>
      <c r="D392" s="190">
        <v>5</v>
      </c>
      <c r="F392" s="182"/>
    </row>
    <row r="394" spans="1:6" ht="25.5">
      <c r="A394" s="155" t="s">
        <v>290</v>
      </c>
      <c r="B394" s="216" t="s">
        <v>412</v>
      </c>
      <c r="C394" s="150" t="s">
        <v>731</v>
      </c>
      <c r="D394" s="190">
        <v>2</v>
      </c>
      <c r="F394" s="182"/>
    </row>
    <row r="396" spans="1:6" ht="12.75">
      <c r="A396" s="155" t="s">
        <v>263</v>
      </c>
      <c r="B396" s="142" t="s">
        <v>413</v>
      </c>
      <c r="C396" s="150" t="s">
        <v>729</v>
      </c>
      <c r="D396" s="190">
        <v>2</v>
      </c>
      <c r="F396" s="182"/>
    </row>
    <row r="398" spans="1:2" ht="25.5">
      <c r="A398" s="155" t="s">
        <v>264</v>
      </c>
      <c r="B398" s="143" t="s">
        <v>292</v>
      </c>
    </row>
    <row r="400" spans="1:6" ht="63.75">
      <c r="A400" s="173" t="s">
        <v>293</v>
      </c>
      <c r="B400" s="217" t="s">
        <v>465</v>
      </c>
      <c r="C400" s="186" t="s">
        <v>729</v>
      </c>
      <c r="D400" s="218">
        <v>0</v>
      </c>
      <c r="E400" s="215"/>
      <c r="F400" s="219"/>
    </row>
    <row r="401" spans="1:6" ht="12.75">
      <c r="A401" s="173"/>
      <c r="B401" s="217"/>
      <c r="C401" s="186"/>
      <c r="D401" s="218"/>
      <c r="E401" s="215"/>
      <c r="F401" s="220"/>
    </row>
    <row r="402" spans="1:6" ht="12.75">
      <c r="A402" s="173" t="s">
        <v>294</v>
      </c>
      <c r="B402" s="217" t="s">
        <v>466</v>
      </c>
      <c r="C402" s="186" t="s">
        <v>729</v>
      </c>
      <c r="D402" s="218">
        <v>0</v>
      </c>
      <c r="E402" s="215"/>
      <c r="F402" s="219"/>
    </row>
    <row r="403" spans="1:6" ht="12.75">
      <c r="A403" s="173"/>
      <c r="B403" s="217"/>
      <c r="C403" s="186"/>
      <c r="D403" s="218"/>
      <c r="E403" s="215"/>
      <c r="F403" s="220"/>
    </row>
    <row r="404" spans="1:6" ht="12.75">
      <c r="A404" s="173" t="s">
        <v>467</v>
      </c>
      <c r="B404" s="217" t="s">
        <v>468</v>
      </c>
      <c r="C404" s="186" t="s">
        <v>729</v>
      </c>
      <c r="D404" s="218">
        <v>0</v>
      </c>
      <c r="E404" s="215"/>
      <c r="F404" s="219"/>
    </row>
    <row r="405" spans="1:6" ht="12.75">
      <c r="A405" s="173"/>
      <c r="B405" s="217"/>
      <c r="C405" s="186"/>
      <c r="D405" s="218"/>
      <c r="E405" s="215"/>
      <c r="F405" s="220"/>
    </row>
    <row r="406" spans="1:6" ht="63.75">
      <c r="A406" s="173" t="s">
        <v>469</v>
      </c>
      <c r="B406" s="217" t="s">
        <v>470</v>
      </c>
      <c r="C406" s="186" t="s">
        <v>729</v>
      </c>
      <c r="D406" s="218">
        <v>0</v>
      </c>
      <c r="E406" s="215"/>
      <c r="F406" s="219"/>
    </row>
    <row r="407" spans="1:6" ht="12.75">
      <c r="A407" s="173"/>
      <c r="B407" s="217"/>
      <c r="C407" s="186"/>
      <c r="D407" s="218"/>
      <c r="E407" s="215"/>
      <c r="F407" s="220"/>
    </row>
    <row r="408" spans="1:6" ht="12.75">
      <c r="A408" s="173" t="s">
        <v>471</v>
      </c>
      <c r="B408" s="217" t="s">
        <v>472</v>
      </c>
      <c r="C408" s="186" t="s">
        <v>729</v>
      </c>
      <c r="D408" s="218">
        <v>0</v>
      </c>
      <c r="E408" s="215"/>
      <c r="F408" s="219"/>
    </row>
    <row r="409" spans="1:6" ht="12.75">
      <c r="A409" s="173"/>
      <c r="B409" s="217"/>
      <c r="C409" s="186"/>
      <c r="D409" s="218"/>
      <c r="E409" s="215"/>
      <c r="F409" s="220"/>
    </row>
    <row r="410" spans="1:6" ht="12.75">
      <c r="A410" s="173" t="s">
        <v>420</v>
      </c>
      <c r="B410" s="217" t="s">
        <v>416</v>
      </c>
      <c r="C410" s="186" t="s">
        <v>729</v>
      </c>
      <c r="D410" s="218">
        <v>0</v>
      </c>
      <c r="E410" s="215"/>
      <c r="F410" s="219"/>
    </row>
    <row r="411" spans="1:6" ht="12.75">
      <c r="A411" s="173"/>
      <c r="B411" s="217"/>
      <c r="C411" s="186"/>
      <c r="D411" s="223"/>
      <c r="E411" s="215"/>
      <c r="F411" s="220"/>
    </row>
    <row r="412" spans="1:6" ht="12.75">
      <c r="A412" s="173" t="s">
        <v>420</v>
      </c>
      <c r="B412" s="216" t="s">
        <v>295</v>
      </c>
      <c r="C412" s="186" t="s">
        <v>729</v>
      </c>
      <c r="D412" s="218">
        <v>0</v>
      </c>
      <c r="E412" s="215"/>
      <c r="F412" s="219"/>
    </row>
    <row r="413" spans="1:6" ht="12.75">
      <c r="A413" s="173"/>
      <c r="B413" s="216"/>
      <c r="C413" s="186"/>
      <c r="D413" s="218"/>
      <c r="E413" s="215"/>
      <c r="F413" s="220"/>
    </row>
    <row r="414" spans="1:6" ht="51">
      <c r="A414" s="173" t="s">
        <v>265</v>
      </c>
      <c r="B414" s="216" t="s">
        <v>418</v>
      </c>
      <c r="C414" s="186" t="s">
        <v>729</v>
      </c>
      <c r="D414" s="218">
        <v>0</v>
      </c>
      <c r="E414" s="215"/>
      <c r="F414" s="219"/>
    </row>
    <row r="416" spans="1:6" ht="38.25">
      <c r="A416" s="155" t="s">
        <v>346</v>
      </c>
      <c r="B416" s="142" t="s">
        <v>419</v>
      </c>
      <c r="C416" s="150" t="s">
        <v>729</v>
      </c>
      <c r="D416" s="190">
        <v>1</v>
      </c>
      <c r="F416" s="182"/>
    </row>
    <row r="418" spans="1:6" ht="51">
      <c r="A418" s="155" t="s">
        <v>347</v>
      </c>
      <c r="B418" s="142" t="s">
        <v>473</v>
      </c>
      <c r="C418" s="150" t="s">
        <v>729</v>
      </c>
      <c r="D418" s="190">
        <v>13</v>
      </c>
      <c r="F418" s="182"/>
    </row>
    <row r="420" spans="1:6" ht="25.5">
      <c r="A420" s="155" t="s">
        <v>348</v>
      </c>
      <c r="B420" s="142" t="s">
        <v>422</v>
      </c>
      <c r="C420" s="150" t="s">
        <v>729</v>
      </c>
      <c r="D420" s="190">
        <v>13</v>
      </c>
      <c r="F420" s="182"/>
    </row>
    <row r="422" spans="1:6" ht="12.75">
      <c r="A422" s="155" t="s">
        <v>357</v>
      </c>
      <c r="B422" s="142" t="s">
        <v>423</v>
      </c>
      <c r="C422" s="150" t="s">
        <v>729</v>
      </c>
      <c r="D422" s="190">
        <v>13</v>
      </c>
      <c r="F422" s="182"/>
    </row>
    <row r="424" spans="1:6" ht="25.5">
      <c r="A424" s="155" t="s">
        <v>425</v>
      </c>
      <c r="B424" s="142" t="s">
        <v>424</v>
      </c>
      <c r="C424" s="150" t="s">
        <v>729</v>
      </c>
      <c r="D424" s="190">
        <v>26</v>
      </c>
      <c r="F424" s="182"/>
    </row>
    <row r="426" spans="1:6" ht="13.5" thickBot="1">
      <c r="A426" s="173" t="s">
        <v>296</v>
      </c>
      <c r="B426" s="216" t="s">
        <v>297</v>
      </c>
      <c r="C426" s="186" t="s">
        <v>842</v>
      </c>
      <c r="D426" s="218">
        <v>1</v>
      </c>
      <c r="E426" s="215"/>
      <c r="F426" s="219"/>
    </row>
    <row r="427" spans="1:6" ht="13.5" thickTop="1">
      <c r="A427" s="163"/>
      <c r="B427" s="164" t="s">
        <v>727</v>
      </c>
      <c r="C427" s="165"/>
      <c r="D427" s="197"/>
      <c r="E427" s="187"/>
      <c r="F427" s="166"/>
    </row>
    <row r="428" spans="1:6" ht="12.75">
      <c r="A428" s="167"/>
      <c r="B428" s="168"/>
      <c r="C428" s="154"/>
      <c r="D428" s="198"/>
      <c r="E428" s="188"/>
      <c r="F428" s="25"/>
    </row>
    <row r="429" spans="1:6" ht="12.75">
      <c r="A429" s="291" t="s">
        <v>203</v>
      </c>
      <c r="B429" s="298" t="s">
        <v>321</v>
      </c>
      <c r="C429" s="300"/>
      <c r="D429" s="301"/>
      <c r="E429" s="302"/>
      <c r="F429" s="303"/>
    </row>
    <row r="430" spans="1:6" ht="12.75">
      <c r="A430" s="170"/>
      <c r="B430" s="171"/>
      <c r="C430" s="169"/>
      <c r="D430" s="199"/>
      <c r="E430" s="189"/>
      <c r="F430" s="183"/>
    </row>
    <row r="431" spans="1:2" ht="12.75">
      <c r="A431" s="155" t="s">
        <v>269</v>
      </c>
      <c r="B431" s="142" t="s">
        <v>300</v>
      </c>
    </row>
    <row r="433" spans="1:6" ht="51">
      <c r="A433" s="155" t="s">
        <v>195</v>
      </c>
      <c r="B433" s="143" t="s">
        <v>474</v>
      </c>
      <c r="C433" s="150" t="s">
        <v>729</v>
      </c>
      <c r="D433" s="190">
        <v>1</v>
      </c>
      <c r="F433" s="182"/>
    </row>
    <row r="434" ht="12.75">
      <c r="B434" s="143"/>
    </row>
    <row r="435" spans="1:6" ht="51">
      <c r="A435" s="155" t="s">
        <v>267</v>
      </c>
      <c r="B435" s="143" t="s">
        <v>475</v>
      </c>
      <c r="C435" s="150" t="s">
        <v>729</v>
      </c>
      <c r="D435" s="190">
        <v>1</v>
      </c>
      <c r="F435" s="182"/>
    </row>
    <row r="436" ht="12.75">
      <c r="B436" s="143"/>
    </row>
    <row r="437" spans="1:6" ht="25.5">
      <c r="A437" s="155" t="s">
        <v>270</v>
      </c>
      <c r="B437" s="217" t="s">
        <v>476</v>
      </c>
      <c r="C437" s="150" t="s">
        <v>729</v>
      </c>
      <c r="D437" s="190">
        <v>1</v>
      </c>
      <c r="F437" s="182"/>
    </row>
    <row r="438" ht="12.75">
      <c r="B438" s="143"/>
    </row>
    <row r="439" spans="1:2" ht="12.75">
      <c r="A439" s="155" t="s">
        <v>271</v>
      </c>
      <c r="B439" s="142" t="s">
        <v>301</v>
      </c>
    </row>
    <row r="441" spans="1:6" ht="51">
      <c r="A441" s="155" t="s">
        <v>206</v>
      </c>
      <c r="B441" s="142" t="s">
        <v>427</v>
      </c>
      <c r="C441" s="150" t="s">
        <v>844</v>
      </c>
      <c r="D441" s="190">
        <v>6</v>
      </c>
      <c r="F441" s="182"/>
    </row>
    <row r="443" spans="1:6" ht="12.75">
      <c r="A443" s="155" t="s">
        <v>207</v>
      </c>
      <c r="B443" s="142" t="s">
        <v>428</v>
      </c>
      <c r="C443" s="150" t="s">
        <v>844</v>
      </c>
      <c r="D443" s="190">
        <v>6</v>
      </c>
      <c r="F443" s="182"/>
    </row>
    <row r="445" spans="1:6" ht="38.25">
      <c r="A445" s="162" t="s">
        <v>209</v>
      </c>
      <c r="B445" s="142" t="s">
        <v>477</v>
      </c>
      <c r="C445" s="150" t="s">
        <v>729</v>
      </c>
      <c r="D445" s="190">
        <v>1</v>
      </c>
      <c r="F445" s="182"/>
    </row>
    <row r="447" spans="1:6" ht="25.5">
      <c r="A447" s="162" t="s">
        <v>272</v>
      </c>
      <c r="B447" s="145" t="s">
        <v>431</v>
      </c>
      <c r="C447" s="150" t="s">
        <v>729</v>
      </c>
      <c r="D447" s="190">
        <v>1</v>
      </c>
      <c r="F447" s="182"/>
    </row>
    <row r="448" ht="12.75">
      <c r="A448" s="162"/>
    </row>
    <row r="449" spans="1:6" ht="25.5">
      <c r="A449" s="155" t="s">
        <v>303</v>
      </c>
      <c r="B449" s="145" t="s">
        <v>478</v>
      </c>
      <c r="C449" s="150" t="s">
        <v>729</v>
      </c>
      <c r="D449" s="190">
        <v>1</v>
      </c>
      <c r="F449" s="182"/>
    </row>
    <row r="451" spans="1:6" ht="38.25">
      <c r="A451" s="155" t="s">
        <v>214</v>
      </c>
      <c r="B451" s="142" t="s">
        <v>432</v>
      </c>
      <c r="C451" s="150" t="s">
        <v>729</v>
      </c>
      <c r="D451" s="190">
        <v>14</v>
      </c>
      <c r="F451" s="182"/>
    </row>
    <row r="453" spans="1:6" ht="26.25" thickBot="1">
      <c r="A453" s="173" t="s">
        <v>279</v>
      </c>
      <c r="B453" s="216" t="s">
        <v>304</v>
      </c>
      <c r="C453" s="186" t="s">
        <v>842</v>
      </c>
      <c r="D453" s="218">
        <v>1</v>
      </c>
      <c r="E453" s="215"/>
      <c r="F453" s="219"/>
    </row>
    <row r="454" spans="1:6" ht="13.5" thickTop="1">
      <c r="A454" s="163"/>
      <c r="B454" s="164" t="s">
        <v>727</v>
      </c>
      <c r="C454" s="165"/>
      <c r="D454" s="197"/>
      <c r="E454" s="187"/>
      <c r="F454" s="166"/>
    </row>
    <row r="455" spans="1:6" ht="12.75">
      <c r="A455" s="167"/>
      <c r="B455" s="168"/>
      <c r="C455" s="154"/>
      <c r="D455" s="198"/>
      <c r="E455" s="188"/>
      <c r="F455" s="25"/>
    </row>
    <row r="456" spans="1:6" ht="12.75">
      <c r="A456" s="297" t="s">
        <v>322</v>
      </c>
      <c r="B456" s="298" t="s">
        <v>323</v>
      </c>
      <c r="C456" s="293"/>
      <c r="D456" s="294"/>
      <c r="E456" s="295"/>
      <c r="F456" s="296"/>
    </row>
    <row r="458" spans="1:6" ht="140.25">
      <c r="A458" s="155" t="s">
        <v>308</v>
      </c>
      <c r="B458" s="221" t="s">
        <v>479</v>
      </c>
      <c r="C458" s="150" t="s">
        <v>729</v>
      </c>
      <c r="D458" s="190">
        <v>2</v>
      </c>
      <c r="F458" s="182"/>
    </row>
    <row r="460" spans="1:6" ht="51">
      <c r="A460" s="155" t="s">
        <v>270</v>
      </c>
      <c r="B460" s="142" t="s">
        <v>480</v>
      </c>
      <c r="C460" s="150" t="s">
        <v>844</v>
      </c>
      <c r="D460" s="190">
        <v>6</v>
      </c>
      <c r="F460" s="182"/>
    </row>
    <row r="462" spans="1:6" ht="12.75">
      <c r="A462" s="224" t="s">
        <v>271</v>
      </c>
      <c r="B462" s="216" t="s">
        <v>434</v>
      </c>
      <c r="C462" s="186" t="s">
        <v>844</v>
      </c>
      <c r="D462" s="218">
        <v>3</v>
      </c>
      <c r="E462" s="215"/>
      <c r="F462" s="219"/>
    </row>
    <row r="463" spans="1:6" ht="12.75">
      <c r="A463" s="224"/>
      <c r="B463" s="216"/>
      <c r="C463" s="186"/>
      <c r="D463" s="218"/>
      <c r="E463" s="215"/>
      <c r="F463" s="220"/>
    </row>
    <row r="464" spans="1:6" ht="26.25" thickBot="1">
      <c r="A464" s="173" t="s">
        <v>209</v>
      </c>
      <c r="B464" s="216" t="s">
        <v>436</v>
      </c>
      <c r="C464" s="186" t="s">
        <v>842</v>
      </c>
      <c r="D464" s="218">
        <v>1</v>
      </c>
      <c r="E464" s="215"/>
      <c r="F464" s="219"/>
    </row>
    <row r="465" spans="1:6" ht="13.5" thickTop="1">
      <c r="A465" s="163"/>
      <c r="B465" s="164" t="s">
        <v>727</v>
      </c>
      <c r="C465" s="165"/>
      <c r="D465" s="197"/>
      <c r="E465" s="187"/>
      <c r="F465" s="166"/>
    </row>
    <row r="466" spans="1:6" ht="12.75">
      <c r="A466" s="167"/>
      <c r="B466" s="168"/>
      <c r="C466" s="154"/>
      <c r="D466" s="198"/>
      <c r="E466" s="188"/>
      <c r="F466" s="25"/>
    </row>
    <row r="467" spans="1:6" ht="12.75">
      <c r="A467" s="173" t="s">
        <v>271</v>
      </c>
      <c r="B467" s="216" t="s">
        <v>324</v>
      </c>
      <c r="C467" s="186"/>
      <c r="D467" s="218"/>
      <c r="E467" s="215"/>
      <c r="F467" s="220"/>
    </row>
    <row r="468" spans="1:6" ht="12.75">
      <c r="A468" s="173"/>
      <c r="B468" s="216"/>
      <c r="C468" s="186"/>
      <c r="D468" s="218"/>
      <c r="E468" s="215"/>
      <c r="F468" s="220"/>
    </row>
    <row r="469" spans="1:6" ht="53.25" customHeight="1">
      <c r="A469" s="173" t="s">
        <v>308</v>
      </c>
      <c r="B469" s="216" t="s">
        <v>481</v>
      </c>
      <c r="C469" s="186" t="s">
        <v>729</v>
      </c>
      <c r="D469" s="218">
        <v>0</v>
      </c>
      <c r="E469" s="215"/>
      <c r="F469" s="219"/>
    </row>
    <row r="470" spans="1:6" ht="12.75">
      <c r="A470" s="173"/>
      <c r="B470" s="216"/>
      <c r="C470" s="186"/>
      <c r="D470" s="218"/>
      <c r="E470" s="215"/>
      <c r="F470" s="220"/>
    </row>
    <row r="471" spans="1:6" ht="114.75">
      <c r="A471" s="173" t="s">
        <v>195</v>
      </c>
      <c r="B471" s="216" t="s">
        <v>482</v>
      </c>
      <c r="C471" s="186" t="s">
        <v>729</v>
      </c>
      <c r="D471" s="218">
        <v>0</v>
      </c>
      <c r="E471" s="215"/>
      <c r="F471" s="219"/>
    </row>
    <row r="472" spans="1:6" ht="13.5" customHeight="1">
      <c r="A472" s="173"/>
      <c r="B472" s="216"/>
      <c r="C472" s="186"/>
      <c r="D472" s="218"/>
      <c r="E472" s="215"/>
      <c r="F472" s="220"/>
    </row>
    <row r="473" spans="1:6" ht="114.75">
      <c r="A473" s="173" t="s">
        <v>267</v>
      </c>
      <c r="B473" s="216" t="s">
        <v>483</v>
      </c>
      <c r="C473" s="186" t="s">
        <v>729</v>
      </c>
      <c r="D473" s="218">
        <v>0</v>
      </c>
      <c r="E473" s="215"/>
      <c r="F473" s="219"/>
    </row>
    <row r="474" spans="1:6" ht="12.75">
      <c r="A474" s="173"/>
      <c r="B474" s="216"/>
      <c r="C474" s="186"/>
      <c r="D474" s="218"/>
      <c r="E474" s="215"/>
      <c r="F474" s="220"/>
    </row>
    <row r="475" spans="1:6" ht="127.5">
      <c r="A475" s="173" t="s">
        <v>298</v>
      </c>
      <c r="B475" s="216" t="s">
        <v>485</v>
      </c>
      <c r="C475" s="186" t="s">
        <v>729</v>
      </c>
      <c r="D475" s="218">
        <v>0</v>
      </c>
      <c r="E475" s="215"/>
      <c r="F475" s="219"/>
    </row>
    <row r="476" spans="1:6" ht="12.75">
      <c r="A476" s="173"/>
      <c r="B476" s="216"/>
      <c r="C476" s="186"/>
      <c r="D476" s="218"/>
      <c r="E476" s="215"/>
      <c r="F476" s="220"/>
    </row>
    <row r="477" spans="1:6" ht="127.5">
      <c r="A477" s="173" t="s">
        <v>306</v>
      </c>
      <c r="B477" s="216" t="s">
        <v>484</v>
      </c>
      <c r="C477" s="186" t="s">
        <v>729</v>
      </c>
      <c r="D477" s="218">
        <v>0</v>
      </c>
      <c r="E477" s="215"/>
      <c r="F477" s="219"/>
    </row>
    <row r="478" spans="1:6" ht="11.25" customHeight="1">
      <c r="A478" s="173"/>
      <c r="B478" s="216"/>
      <c r="C478" s="186"/>
      <c r="D478" s="218"/>
      <c r="E478" s="215"/>
      <c r="F478" s="220"/>
    </row>
    <row r="479" spans="1:6" ht="27" customHeight="1">
      <c r="A479" s="173" t="s">
        <v>325</v>
      </c>
      <c r="B479" s="216" t="s">
        <v>486</v>
      </c>
      <c r="C479" s="186" t="s">
        <v>729</v>
      </c>
      <c r="D479" s="218">
        <v>0</v>
      </c>
      <c r="E479" s="215"/>
      <c r="F479" s="219"/>
    </row>
    <row r="480" spans="1:6" ht="12.75">
      <c r="A480" s="173"/>
      <c r="B480" s="216"/>
      <c r="C480" s="186"/>
      <c r="D480" s="218"/>
      <c r="E480" s="215"/>
      <c r="F480" s="220"/>
    </row>
    <row r="481" spans="1:6" ht="38.25">
      <c r="A481" s="224" t="s">
        <v>201</v>
      </c>
      <c r="B481" s="221" t="s">
        <v>487</v>
      </c>
      <c r="C481" s="186" t="s">
        <v>729</v>
      </c>
      <c r="D481" s="218">
        <v>0</v>
      </c>
      <c r="E481" s="215"/>
      <c r="F481" s="219"/>
    </row>
    <row r="482" spans="1:6" ht="12.75">
      <c r="A482" s="224"/>
      <c r="B482" s="221"/>
      <c r="C482" s="186"/>
      <c r="D482" s="218"/>
      <c r="E482" s="215"/>
      <c r="F482" s="220"/>
    </row>
    <row r="483" spans="1:6" ht="38.25">
      <c r="A483" s="224" t="s">
        <v>202</v>
      </c>
      <c r="B483" s="221" t="s">
        <v>488</v>
      </c>
      <c r="C483" s="186" t="s">
        <v>729</v>
      </c>
      <c r="D483" s="218">
        <v>0</v>
      </c>
      <c r="E483" s="215"/>
      <c r="F483" s="219"/>
    </row>
    <row r="484" spans="1:6" ht="12.75">
      <c r="A484" s="224"/>
      <c r="B484" s="221"/>
      <c r="C484" s="186"/>
      <c r="D484" s="218"/>
      <c r="E484" s="215"/>
      <c r="F484" s="220"/>
    </row>
    <row r="485" spans="1:6" ht="25.5">
      <c r="A485" s="224" t="s">
        <v>203</v>
      </c>
      <c r="B485" s="221" t="s">
        <v>489</v>
      </c>
      <c r="C485" s="186"/>
      <c r="D485" s="218"/>
      <c r="E485" s="215"/>
      <c r="F485" s="219"/>
    </row>
    <row r="486" spans="1:6" ht="12.75">
      <c r="A486" s="224"/>
      <c r="B486" s="221"/>
      <c r="C486" s="186"/>
      <c r="D486" s="218"/>
      <c r="E486" s="215"/>
      <c r="F486" s="220"/>
    </row>
    <row r="487" spans="1:6" ht="12.75">
      <c r="A487" s="224" t="s">
        <v>206</v>
      </c>
      <c r="B487" s="216" t="s">
        <v>490</v>
      </c>
      <c r="C487" s="186" t="s">
        <v>729</v>
      </c>
      <c r="D487" s="218">
        <v>0</v>
      </c>
      <c r="E487" s="215"/>
      <c r="F487" s="219"/>
    </row>
    <row r="488" spans="1:6" ht="12.75">
      <c r="A488" s="173"/>
      <c r="B488" s="216"/>
      <c r="C488" s="186"/>
      <c r="D488" s="218"/>
      <c r="E488" s="215"/>
      <c r="F488" s="220"/>
    </row>
    <row r="489" spans="1:6" ht="12.75">
      <c r="A489" s="224" t="s">
        <v>207</v>
      </c>
      <c r="B489" s="216" t="s">
        <v>491</v>
      </c>
      <c r="C489" s="186" t="s">
        <v>729</v>
      </c>
      <c r="D489" s="218">
        <v>0</v>
      </c>
      <c r="E489" s="215"/>
      <c r="F489" s="219"/>
    </row>
    <row r="490" spans="1:6" ht="12.75">
      <c r="A490" s="173"/>
      <c r="B490" s="216"/>
      <c r="C490" s="186"/>
      <c r="D490" s="218"/>
      <c r="E490" s="215"/>
      <c r="F490" s="220"/>
    </row>
    <row r="491" spans="1:6" ht="38.25">
      <c r="A491" s="173" t="s">
        <v>209</v>
      </c>
      <c r="B491" s="216" t="s">
        <v>492</v>
      </c>
      <c r="C491" s="186" t="s">
        <v>729</v>
      </c>
      <c r="D491" s="218">
        <v>0</v>
      </c>
      <c r="E491" s="215"/>
      <c r="F491" s="219"/>
    </row>
    <row r="492" spans="1:6" ht="12.75">
      <c r="A492" s="173"/>
      <c r="B492" s="216"/>
      <c r="C492" s="186"/>
      <c r="D492" s="218"/>
      <c r="E492" s="215"/>
      <c r="F492" s="220"/>
    </row>
    <row r="493" spans="1:6" ht="51">
      <c r="A493" s="224" t="s">
        <v>272</v>
      </c>
      <c r="B493" s="336" t="s">
        <v>326</v>
      </c>
      <c r="C493" s="186" t="s">
        <v>729</v>
      </c>
      <c r="D493" s="218">
        <v>0</v>
      </c>
      <c r="E493" s="215"/>
      <c r="F493" s="219"/>
    </row>
    <row r="494" spans="1:6" ht="12.75">
      <c r="A494" s="173"/>
      <c r="B494" s="336"/>
      <c r="C494" s="186"/>
      <c r="D494" s="218"/>
      <c r="E494" s="215"/>
      <c r="F494" s="220"/>
    </row>
    <row r="495" spans="1:6" ht="63.75">
      <c r="A495" s="173" t="s">
        <v>274</v>
      </c>
      <c r="B495" s="336" t="s">
        <v>327</v>
      </c>
      <c r="C495" s="186" t="s">
        <v>729</v>
      </c>
      <c r="D495" s="218">
        <v>0</v>
      </c>
      <c r="E495" s="215"/>
      <c r="F495" s="219"/>
    </row>
    <row r="496" spans="1:6" ht="12.75">
      <c r="A496" s="173"/>
      <c r="B496" s="336"/>
      <c r="C496" s="186"/>
      <c r="D496" s="218"/>
      <c r="E496" s="215"/>
      <c r="F496" s="220"/>
    </row>
    <row r="497" spans="1:6" ht="12.75">
      <c r="A497" s="173" t="s">
        <v>303</v>
      </c>
      <c r="B497" s="216" t="s">
        <v>328</v>
      </c>
      <c r="C497" s="186" t="s">
        <v>302</v>
      </c>
      <c r="D497" s="218"/>
      <c r="E497" s="215"/>
      <c r="F497" s="220"/>
    </row>
    <row r="498" spans="1:6" ht="12.75">
      <c r="A498" s="173"/>
      <c r="B498" s="216"/>
      <c r="C498" s="186"/>
      <c r="D498" s="218"/>
      <c r="E498" s="215"/>
      <c r="F498" s="220"/>
    </row>
    <row r="499" spans="1:6" ht="38.25">
      <c r="A499" s="173" t="s">
        <v>329</v>
      </c>
      <c r="B499" s="221" t="s">
        <v>398</v>
      </c>
      <c r="C499" s="186" t="s">
        <v>844</v>
      </c>
      <c r="D499" s="218">
        <v>0</v>
      </c>
      <c r="E499" s="222"/>
      <c r="F499" s="219"/>
    </row>
    <row r="500" spans="1:6" ht="12.75">
      <c r="A500" s="173"/>
      <c r="B500" s="221"/>
      <c r="C500" s="186"/>
      <c r="D500" s="218"/>
      <c r="E500" s="222"/>
      <c r="F500" s="219"/>
    </row>
    <row r="501" spans="1:6" ht="12.75">
      <c r="A501" s="173" t="s">
        <v>277</v>
      </c>
      <c r="B501" s="221" t="s">
        <v>399</v>
      </c>
      <c r="C501" s="186" t="s">
        <v>844</v>
      </c>
      <c r="D501" s="218">
        <v>0</v>
      </c>
      <c r="E501" s="222"/>
      <c r="F501" s="219"/>
    </row>
    <row r="502" spans="1:6" ht="12.75">
      <c r="A502" s="173"/>
      <c r="B502" s="221"/>
      <c r="C502" s="186"/>
      <c r="D502" s="218"/>
      <c r="E502" s="222"/>
      <c r="F502" s="219"/>
    </row>
    <row r="503" spans="1:6" ht="12.75">
      <c r="A503" s="173" t="s">
        <v>278</v>
      </c>
      <c r="B503" s="221" t="s">
        <v>400</v>
      </c>
      <c r="C503" s="186" t="s">
        <v>844</v>
      </c>
      <c r="D503" s="218">
        <v>0</v>
      </c>
      <c r="E503" s="222"/>
      <c r="F503" s="219"/>
    </row>
    <row r="504" spans="1:6" ht="12.75">
      <c r="A504" s="173"/>
      <c r="B504" s="221"/>
      <c r="C504" s="186"/>
      <c r="D504" s="218"/>
      <c r="E504" s="222"/>
      <c r="F504" s="219"/>
    </row>
    <row r="505" spans="1:6" ht="12.75">
      <c r="A505" s="173" t="s">
        <v>330</v>
      </c>
      <c r="B505" s="221" t="s">
        <v>401</v>
      </c>
      <c r="C505" s="186" t="s">
        <v>844</v>
      </c>
      <c r="D505" s="218">
        <v>0</v>
      </c>
      <c r="E505" s="222"/>
      <c r="F505" s="219"/>
    </row>
    <row r="506" spans="1:6" ht="12.75">
      <c r="A506" s="173"/>
      <c r="B506" s="216"/>
      <c r="C506" s="186"/>
      <c r="D506" s="218"/>
      <c r="E506" s="215"/>
      <c r="F506" s="220"/>
    </row>
    <row r="507" spans="1:6" ht="12.75">
      <c r="A507" s="173" t="s">
        <v>331</v>
      </c>
      <c r="B507" s="221" t="s">
        <v>493</v>
      </c>
      <c r="C507" s="186" t="s">
        <v>844</v>
      </c>
      <c r="D507" s="218">
        <v>0</v>
      </c>
      <c r="E507" s="215"/>
      <c r="F507" s="219"/>
    </row>
    <row r="508" spans="1:6" ht="12.75">
      <c r="A508" s="173"/>
      <c r="B508" s="216"/>
      <c r="C508" s="186"/>
      <c r="D508" s="218"/>
      <c r="E508" s="215"/>
      <c r="F508" s="220"/>
    </row>
    <row r="509" spans="1:6" ht="12.75">
      <c r="A509" s="173" t="s">
        <v>332</v>
      </c>
      <c r="B509" s="221" t="s">
        <v>494</v>
      </c>
      <c r="C509" s="186" t="s">
        <v>844</v>
      </c>
      <c r="D509" s="218">
        <v>0</v>
      </c>
      <c r="E509" s="215"/>
      <c r="F509" s="219"/>
    </row>
    <row r="510" spans="1:6" ht="12.75">
      <c r="A510" s="173"/>
      <c r="B510" s="216"/>
      <c r="C510" s="186"/>
      <c r="D510" s="218"/>
      <c r="E510" s="215"/>
      <c r="F510" s="220"/>
    </row>
    <row r="511" spans="1:6" ht="12.75">
      <c r="A511" s="173" t="s">
        <v>333</v>
      </c>
      <c r="B511" s="221" t="s">
        <v>441</v>
      </c>
      <c r="C511" s="186" t="s">
        <v>844</v>
      </c>
      <c r="D511" s="218">
        <v>0</v>
      </c>
      <c r="E511" s="215"/>
      <c r="F511" s="219"/>
    </row>
    <row r="512" spans="1:6" ht="12.75">
      <c r="A512" s="173"/>
      <c r="B512" s="216"/>
      <c r="C512" s="186"/>
      <c r="D512" s="218"/>
      <c r="E512" s="215"/>
      <c r="F512" s="220"/>
    </row>
    <row r="513" spans="1:6" ht="12.75">
      <c r="A513" s="173" t="s">
        <v>214</v>
      </c>
      <c r="B513" s="216" t="s">
        <v>275</v>
      </c>
      <c r="C513" s="186"/>
      <c r="D513" s="218"/>
      <c r="E513" s="215"/>
      <c r="F513" s="219"/>
    </row>
    <row r="514" spans="1:6" ht="12.75">
      <c r="A514" s="173"/>
      <c r="B514" s="216"/>
      <c r="C514" s="186"/>
      <c r="D514" s="218"/>
      <c r="E514" s="215"/>
      <c r="F514" s="220"/>
    </row>
    <row r="515" spans="1:6" ht="51">
      <c r="A515" s="173" t="s">
        <v>215</v>
      </c>
      <c r="B515" s="216" t="s">
        <v>403</v>
      </c>
      <c r="C515" s="186" t="s">
        <v>844</v>
      </c>
      <c r="D515" s="218">
        <v>0</v>
      </c>
      <c r="E515" s="215"/>
      <c r="F515" s="219"/>
    </row>
    <row r="516" spans="1:6" ht="12.75">
      <c r="A516" s="173"/>
      <c r="B516" s="216"/>
      <c r="C516" s="186"/>
      <c r="D516" s="218"/>
      <c r="E516" s="215"/>
      <c r="F516" s="220"/>
    </row>
    <row r="517" spans="1:6" ht="12.75">
      <c r="A517" s="173" t="s">
        <v>215</v>
      </c>
      <c r="B517" s="221" t="s">
        <v>400</v>
      </c>
      <c r="C517" s="186" t="s">
        <v>844</v>
      </c>
      <c r="D517" s="218">
        <v>0</v>
      </c>
      <c r="E517" s="222"/>
      <c r="F517" s="219"/>
    </row>
    <row r="518" spans="1:6" ht="12.75">
      <c r="A518" s="173"/>
      <c r="B518" s="221"/>
      <c r="C518" s="186"/>
      <c r="D518" s="218"/>
      <c r="E518" s="222"/>
      <c r="F518" s="219"/>
    </row>
    <row r="519" spans="1:6" ht="12.75">
      <c r="A519" s="173" t="s">
        <v>334</v>
      </c>
      <c r="B519" s="221" t="s">
        <v>401</v>
      </c>
      <c r="C519" s="186" t="s">
        <v>844</v>
      </c>
      <c r="D519" s="218">
        <v>0</v>
      </c>
      <c r="E519" s="222"/>
      <c r="F519" s="219"/>
    </row>
    <row r="520" spans="1:6" ht="12.75">
      <c r="A520" s="173"/>
      <c r="B520" s="216"/>
      <c r="C520" s="186"/>
      <c r="D520" s="218"/>
      <c r="E520" s="222"/>
      <c r="F520" s="219"/>
    </row>
    <row r="521" spans="1:6" ht="12.75">
      <c r="A521" s="173" t="s">
        <v>335</v>
      </c>
      <c r="B521" s="221" t="s">
        <v>493</v>
      </c>
      <c r="C521" s="186" t="s">
        <v>844</v>
      </c>
      <c r="D521" s="218">
        <v>0</v>
      </c>
      <c r="E521" s="222"/>
      <c r="F521" s="219"/>
    </row>
    <row r="522" spans="1:6" ht="12.75">
      <c r="A522" s="173"/>
      <c r="B522" s="216"/>
      <c r="C522" s="186"/>
      <c r="D522" s="218"/>
      <c r="E522" s="215"/>
      <c r="F522" s="220"/>
    </row>
    <row r="523" spans="1:6" ht="12.75">
      <c r="A523" s="173" t="s">
        <v>336</v>
      </c>
      <c r="B523" s="221" t="s">
        <v>494</v>
      </c>
      <c r="C523" s="186" t="s">
        <v>844</v>
      </c>
      <c r="D523" s="218">
        <v>0</v>
      </c>
      <c r="E523" s="215"/>
      <c r="F523" s="219"/>
    </row>
    <row r="524" spans="1:6" ht="12.75">
      <c r="A524" s="173"/>
      <c r="B524" s="216"/>
      <c r="C524" s="186"/>
      <c r="D524" s="218"/>
      <c r="E524" s="215"/>
      <c r="F524" s="220"/>
    </row>
    <row r="525" spans="1:6" ht="12.75">
      <c r="A525" s="173" t="s">
        <v>337</v>
      </c>
      <c r="B525" s="221" t="s">
        <v>441</v>
      </c>
      <c r="C525" s="186" t="s">
        <v>844</v>
      </c>
      <c r="D525" s="218">
        <v>0</v>
      </c>
      <c r="E525" s="215"/>
      <c r="F525" s="219"/>
    </row>
    <row r="526" spans="1:6" ht="12.75">
      <c r="A526" s="173"/>
      <c r="B526" s="216"/>
      <c r="C526" s="186"/>
      <c r="D526" s="218"/>
      <c r="E526" s="215"/>
      <c r="F526" s="220"/>
    </row>
    <row r="527" spans="1:6" ht="51">
      <c r="A527" s="173" t="s">
        <v>495</v>
      </c>
      <c r="B527" s="216" t="s">
        <v>338</v>
      </c>
      <c r="C527" s="186" t="s">
        <v>731</v>
      </c>
      <c r="D527" s="218">
        <v>0</v>
      </c>
      <c r="E527" s="215"/>
      <c r="F527" s="219"/>
    </row>
    <row r="528" spans="1:6" ht="12.75">
      <c r="A528" s="173"/>
      <c r="B528" s="216"/>
      <c r="C528" s="186"/>
      <c r="D528" s="218"/>
      <c r="E528" s="215"/>
      <c r="F528" s="220"/>
    </row>
    <row r="529" spans="1:6" ht="51">
      <c r="A529" s="173" t="s">
        <v>279</v>
      </c>
      <c r="B529" s="216" t="s">
        <v>280</v>
      </c>
      <c r="C529" s="186" t="s">
        <v>729</v>
      </c>
      <c r="D529" s="218">
        <v>0</v>
      </c>
      <c r="E529" s="215"/>
      <c r="F529" s="219"/>
    </row>
    <row r="530" spans="1:6" ht="12.75">
      <c r="A530" s="173"/>
      <c r="B530" s="216"/>
      <c r="C530" s="186"/>
      <c r="D530" s="218"/>
      <c r="E530" s="215"/>
      <c r="F530" s="220"/>
    </row>
    <row r="531" spans="1:6" ht="51">
      <c r="A531" s="173" t="s">
        <v>281</v>
      </c>
      <c r="B531" s="216" t="s">
        <v>463</v>
      </c>
      <c r="C531" s="186" t="s">
        <v>729</v>
      </c>
      <c r="D531" s="218">
        <v>0</v>
      </c>
      <c r="E531" s="215"/>
      <c r="F531" s="219"/>
    </row>
    <row r="532" spans="1:6" ht="12.75">
      <c r="A532" s="173"/>
      <c r="B532" s="216"/>
      <c r="C532" s="186"/>
      <c r="D532" s="218"/>
      <c r="E532" s="215"/>
      <c r="F532" s="220"/>
    </row>
    <row r="533" spans="1:6" ht="25.5">
      <c r="A533" s="173" t="s">
        <v>234</v>
      </c>
      <c r="B533" s="216" t="s">
        <v>496</v>
      </c>
      <c r="C533" s="186" t="s">
        <v>729</v>
      </c>
      <c r="D533" s="218">
        <v>0</v>
      </c>
      <c r="E533" s="215"/>
      <c r="F533" s="219"/>
    </row>
    <row r="534" spans="1:6" ht="12.75">
      <c r="A534" s="173"/>
      <c r="B534" s="216"/>
      <c r="C534" s="186"/>
      <c r="D534" s="218"/>
      <c r="E534" s="215"/>
      <c r="F534" s="220"/>
    </row>
    <row r="535" spans="1:6" ht="25.5">
      <c r="A535" s="173" t="s">
        <v>339</v>
      </c>
      <c r="B535" s="216" t="s">
        <v>497</v>
      </c>
      <c r="C535" s="186" t="s">
        <v>729</v>
      </c>
      <c r="D535" s="218">
        <v>0</v>
      </c>
      <c r="E535" s="215"/>
      <c r="F535" s="219"/>
    </row>
    <row r="536" spans="1:6" ht="12.75">
      <c r="A536" s="173"/>
      <c r="B536" s="216"/>
      <c r="C536" s="186"/>
      <c r="D536" s="218"/>
      <c r="E536" s="215"/>
      <c r="F536" s="220"/>
    </row>
    <row r="537" spans="1:6" ht="25.5">
      <c r="A537" s="173" t="s">
        <v>340</v>
      </c>
      <c r="B537" s="216" t="s">
        <v>406</v>
      </c>
      <c r="C537" s="186" t="s">
        <v>729</v>
      </c>
      <c r="D537" s="218">
        <v>0</v>
      </c>
      <c r="E537" s="215"/>
      <c r="F537" s="219"/>
    </row>
    <row r="538" spans="1:6" ht="12.75">
      <c r="A538" s="173"/>
      <c r="B538" s="216"/>
      <c r="C538" s="186"/>
      <c r="D538" s="218"/>
      <c r="E538" s="215"/>
      <c r="F538" s="220"/>
    </row>
    <row r="539" spans="1:6" ht="12.75">
      <c r="A539" s="173" t="s">
        <v>235</v>
      </c>
      <c r="B539" s="216" t="s">
        <v>498</v>
      </c>
      <c r="C539" s="186" t="s">
        <v>729</v>
      </c>
      <c r="D539" s="218">
        <v>0</v>
      </c>
      <c r="E539" s="215"/>
      <c r="F539" s="219"/>
    </row>
    <row r="540" spans="1:6" ht="12.75">
      <c r="A540" s="173"/>
      <c r="B540" s="216"/>
      <c r="C540" s="186"/>
      <c r="D540" s="218"/>
      <c r="E540" s="215"/>
      <c r="F540" s="220"/>
    </row>
    <row r="541" spans="1:6" ht="12.75">
      <c r="A541" s="173" t="s">
        <v>237</v>
      </c>
      <c r="B541" s="216" t="s">
        <v>407</v>
      </c>
      <c r="C541" s="186" t="s">
        <v>729</v>
      </c>
      <c r="D541" s="218">
        <v>0</v>
      </c>
      <c r="E541" s="215"/>
      <c r="F541" s="219"/>
    </row>
    <row r="542" spans="1:6" ht="12.75">
      <c r="A542" s="173"/>
      <c r="B542" s="216"/>
      <c r="C542" s="186"/>
      <c r="D542" s="218"/>
      <c r="E542" s="215"/>
      <c r="F542" s="220"/>
    </row>
    <row r="543" spans="1:6" ht="12.75">
      <c r="A543" s="173" t="s">
        <v>283</v>
      </c>
      <c r="B543" s="216" t="s">
        <v>499</v>
      </c>
      <c r="C543" s="186" t="s">
        <v>729</v>
      </c>
      <c r="D543" s="218">
        <v>0</v>
      </c>
      <c r="E543" s="215"/>
      <c r="F543" s="219"/>
    </row>
    <row r="544" spans="1:6" ht="12.75">
      <c r="A544" s="173"/>
      <c r="B544" s="216"/>
      <c r="C544" s="186"/>
      <c r="D544" s="218"/>
      <c r="E544" s="215"/>
      <c r="F544" s="220"/>
    </row>
    <row r="545" spans="1:6" ht="12.75">
      <c r="A545" s="173" t="s">
        <v>341</v>
      </c>
      <c r="B545" s="216" t="s">
        <v>408</v>
      </c>
      <c r="C545" s="186" t="s">
        <v>729</v>
      </c>
      <c r="D545" s="218">
        <v>0</v>
      </c>
      <c r="E545" s="215"/>
      <c r="F545" s="219"/>
    </row>
    <row r="546" spans="1:6" ht="12.75">
      <c r="A546" s="173"/>
      <c r="B546" s="216"/>
      <c r="C546" s="186"/>
      <c r="D546" s="218"/>
      <c r="E546" s="215"/>
      <c r="F546" s="220"/>
    </row>
    <row r="547" spans="1:6" ht="12.75">
      <c r="A547" s="173" t="s">
        <v>239</v>
      </c>
      <c r="B547" s="216" t="s">
        <v>500</v>
      </c>
      <c r="C547" s="186" t="s">
        <v>729</v>
      </c>
      <c r="D547" s="218">
        <v>0</v>
      </c>
      <c r="E547" s="215"/>
      <c r="F547" s="219"/>
    </row>
    <row r="548" spans="1:6" ht="12.75">
      <c r="A548" s="173"/>
      <c r="B548" s="216"/>
      <c r="C548" s="186"/>
      <c r="D548" s="218"/>
      <c r="E548" s="215"/>
      <c r="F548" s="220"/>
    </row>
    <row r="549" spans="1:6" ht="12.75">
      <c r="A549" s="173" t="s">
        <v>342</v>
      </c>
      <c r="B549" s="216" t="s">
        <v>501</v>
      </c>
      <c r="C549" s="186" t="s">
        <v>729</v>
      </c>
      <c r="D549" s="218">
        <v>0</v>
      </c>
      <c r="E549" s="215"/>
      <c r="F549" s="219"/>
    </row>
    <row r="550" spans="1:6" ht="12.75">
      <c r="A550" s="173"/>
      <c r="B550" s="216"/>
      <c r="C550" s="186"/>
      <c r="D550" s="218"/>
      <c r="E550" s="215"/>
      <c r="F550" s="220"/>
    </row>
    <row r="551" spans="1:6" ht="38.25">
      <c r="A551" s="173" t="s">
        <v>352</v>
      </c>
      <c r="B551" s="216" t="s">
        <v>409</v>
      </c>
      <c r="C551" s="186" t="s">
        <v>729</v>
      </c>
      <c r="D551" s="218">
        <v>0</v>
      </c>
      <c r="E551" s="215"/>
      <c r="F551" s="219"/>
    </row>
    <row r="552" spans="1:6" ht="12.75">
      <c r="A552" s="173"/>
      <c r="B552" s="216"/>
      <c r="C552" s="186"/>
      <c r="D552" s="218"/>
      <c r="E552" s="215"/>
      <c r="F552" s="220"/>
    </row>
    <row r="553" spans="1:6" ht="38.25">
      <c r="A553" s="173" t="s">
        <v>243</v>
      </c>
      <c r="B553" s="216" t="s">
        <v>410</v>
      </c>
      <c r="C553" s="186" t="s">
        <v>729</v>
      </c>
      <c r="D553" s="218">
        <v>0</v>
      </c>
      <c r="E553" s="215"/>
      <c r="F553" s="219"/>
    </row>
    <row r="554" spans="1:6" ht="12.75">
      <c r="A554" s="173"/>
      <c r="B554" s="216"/>
      <c r="C554" s="186"/>
      <c r="D554" s="218"/>
      <c r="E554" s="215"/>
      <c r="F554" s="220"/>
    </row>
    <row r="555" spans="1:6" ht="38.25">
      <c r="A555" s="173" t="s">
        <v>245</v>
      </c>
      <c r="B555" s="216" t="s">
        <v>285</v>
      </c>
      <c r="C555" s="186" t="s">
        <v>729</v>
      </c>
      <c r="D555" s="218">
        <v>0</v>
      </c>
      <c r="E555" s="215"/>
      <c r="F555" s="219"/>
    </row>
    <row r="556" spans="1:6" ht="12.75">
      <c r="A556" s="173"/>
      <c r="B556" s="216"/>
      <c r="C556" s="186"/>
      <c r="D556" s="218"/>
      <c r="E556" s="215"/>
      <c r="F556" s="220"/>
    </row>
    <row r="557" spans="1:6" ht="12.75">
      <c r="A557" s="173" t="s">
        <v>252</v>
      </c>
      <c r="B557" s="216" t="s">
        <v>502</v>
      </c>
      <c r="C557" s="186" t="s">
        <v>729</v>
      </c>
      <c r="D557" s="218">
        <v>0</v>
      </c>
      <c r="E557" s="215"/>
      <c r="F557" s="219"/>
    </row>
    <row r="558" spans="1:6" ht="12.75">
      <c r="A558" s="173"/>
      <c r="B558" s="216"/>
      <c r="C558" s="186"/>
      <c r="D558" s="218"/>
      <c r="E558" s="215"/>
      <c r="F558" s="220"/>
    </row>
    <row r="559" spans="1:6" ht="25.5">
      <c r="A559" s="173" t="s">
        <v>343</v>
      </c>
      <c r="B559" s="216" t="s">
        <v>344</v>
      </c>
      <c r="C559" s="186" t="s">
        <v>729</v>
      </c>
      <c r="D559" s="218">
        <v>0</v>
      </c>
      <c r="E559" s="215"/>
      <c r="F559" s="219"/>
    </row>
    <row r="560" spans="1:6" ht="12.75">
      <c r="A560" s="173"/>
      <c r="B560" s="216"/>
      <c r="C560" s="186"/>
      <c r="D560" s="218"/>
      <c r="E560" s="215"/>
      <c r="F560" s="220"/>
    </row>
    <row r="561" spans="1:6" ht="38.25">
      <c r="A561" s="173" t="s">
        <v>286</v>
      </c>
      <c r="B561" s="216" t="s">
        <v>287</v>
      </c>
      <c r="C561" s="186" t="s">
        <v>741</v>
      </c>
      <c r="D561" s="218">
        <v>0</v>
      </c>
      <c r="E561" s="215"/>
      <c r="F561" s="219"/>
    </row>
    <row r="562" spans="1:6" ht="12.75">
      <c r="A562" s="173"/>
      <c r="B562" s="216"/>
      <c r="C562" s="186"/>
      <c r="D562" s="218"/>
      <c r="E562" s="215"/>
      <c r="F562" s="220"/>
    </row>
    <row r="563" spans="1:6" ht="25.5">
      <c r="A563" s="173" t="s">
        <v>288</v>
      </c>
      <c r="B563" s="216" t="s">
        <v>411</v>
      </c>
      <c r="C563" s="186" t="s">
        <v>731</v>
      </c>
      <c r="D563" s="218">
        <v>0</v>
      </c>
      <c r="E563" s="215"/>
      <c r="F563" s="219"/>
    </row>
    <row r="564" spans="1:6" ht="12.75">
      <c r="A564" s="173"/>
      <c r="B564" s="216"/>
      <c r="C564" s="186"/>
      <c r="D564" s="218"/>
      <c r="E564" s="215"/>
      <c r="F564" s="220"/>
    </row>
    <row r="565" spans="1:6" ht="25.5">
      <c r="A565" s="173" t="s">
        <v>290</v>
      </c>
      <c r="B565" s="216" t="s">
        <v>412</v>
      </c>
      <c r="C565" s="186" t="s">
        <v>731</v>
      </c>
      <c r="D565" s="218">
        <v>0</v>
      </c>
      <c r="E565" s="215"/>
      <c r="F565" s="219"/>
    </row>
    <row r="566" spans="1:6" ht="12.75">
      <c r="A566" s="173"/>
      <c r="B566" s="216"/>
      <c r="C566" s="186"/>
      <c r="D566" s="218"/>
      <c r="E566" s="215"/>
      <c r="F566" s="220"/>
    </row>
    <row r="567" spans="1:6" ht="12.75">
      <c r="A567" s="173" t="s">
        <v>263</v>
      </c>
      <c r="B567" s="216" t="s">
        <v>503</v>
      </c>
      <c r="C567" s="186" t="s">
        <v>729</v>
      </c>
      <c r="D567" s="218">
        <v>0</v>
      </c>
      <c r="E567" s="215"/>
      <c r="F567" s="219"/>
    </row>
    <row r="568" spans="1:6" ht="12.75">
      <c r="A568" s="173"/>
      <c r="B568" s="216"/>
      <c r="C568" s="186"/>
      <c r="D568" s="218"/>
      <c r="E568" s="215"/>
      <c r="F568" s="220"/>
    </row>
    <row r="569" spans="1:6" ht="38.25">
      <c r="A569" s="173" t="s">
        <v>264</v>
      </c>
      <c r="B569" s="216" t="s">
        <v>504</v>
      </c>
      <c r="C569" s="186" t="s">
        <v>842</v>
      </c>
      <c r="D569" s="218">
        <v>0</v>
      </c>
      <c r="E569" s="215"/>
      <c r="F569" s="219"/>
    </row>
    <row r="570" spans="1:6" ht="12.75">
      <c r="A570" s="173"/>
      <c r="B570" s="216"/>
      <c r="C570" s="186"/>
      <c r="D570" s="218"/>
      <c r="E570" s="215"/>
      <c r="F570" s="220"/>
    </row>
    <row r="571" spans="1:6" ht="38.25">
      <c r="A571" s="173" t="s">
        <v>265</v>
      </c>
      <c r="B571" s="216" t="s">
        <v>345</v>
      </c>
      <c r="C571" s="186" t="s">
        <v>729</v>
      </c>
      <c r="D571" s="218">
        <v>0</v>
      </c>
      <c r="E571" s="215"/>
      <c r="F571" s="219"/>
    </row>
    <row r="572" spans="1:6" ht="12.75">
      <c r="A572" s="173"/>
      <c r="B572" s="216"/>
      <c r="C572" s="186"/>
      <c r="D572" s="218"/>
      <c r="E572" s="215"/>
      <c r="F572" s="220"/>
    </row>
    <row r="573" spans="1:6" ht="13.5" thickBot="1">
      <c r="A573" s="173" t="s">
        <v>346</v>
      </c>
      <c r="B573" s="216" t="s">
        <v>297</v>
      </c>
      <c r="C573" s="186" t="s">
        <v>842</v>
      </c>
      <c r="D573" s="218">
        <v>0</v>
      </c>
      <c r="E573" s="215"/>
      <c r="F573" s="219"/>
    </row>
    <row r="574" spans="1:6" ht="13.5" thickTop="1">
      <c r="A574" s="174"/>
      <c r="B574" s="337" t="s">
        <v>727</v>
      </c>
      <c r="C574" s="338"/>
      <c r="D574" s="339"/>
      <c r="E574" s="340"/>
      <c r="F574" s="341"/>
    </row>
    <row r="575" spans="1:6" ht="12.75">
      <c r="A575" s="167"/>
      <c r="B575" s="168"/>
      <c r="C575" s="154"/>
      <c r="D575" s="198"/>
      <c r="E575" s="188"/>
      <c r="F575" s="25"/>
    </row>
    <row r="576" spans="1:6" ht="12.75">
      <c r="A576" s="167"/>
      <c r="B576" s="168" t="s">
        <v>349</v>
      </c>
      <c r="C576" s="154"/>
      <c r="D576" s="198"/>
      <c r="E576" s="188"/>
      <c r="F576" s="25"/>
    </row>
    <row r="577" spans="1:6" ht="12.75">
      <c r="A577" s="304" t="s">
        <v>210</v>
      </c>
      <c r="B577" s="305" t="s">
        <v>350</v>
      </c>
      <c r="C577" s="293"/>
      <c r="D577" s="294"/>
      <c r="E577" s="295"/>
      <c r="F577" s="296"/>
    </row>
    <row r="579" spans="1:6" ht="38.25">
      <c r="A579" s="173" t="s">
        <v>195</v>
      </c>
      <c r="B579" s="216" t="s">
        <v>505</v>
      </c>
      <c r="C579" s="186" t="s">
        <v>842</v>
      </c>
      <c r="D579" s="190">
        <v>1</v>
      </c>
      <c r="F579" s="182"/>
    </row>
    <row r="580" ht="12.75">
      <c r="A580" s="173"/>
    </row>
    <row r="581" spans="1:6" ht="25.5">
      <c r="A581" s="173" t="s">
        <v>270</v>
      </c>
      <c r="B581" s="142" t="s">
        <v>506</v>
      </c>
      <c r="C581" s="150" t="s">
        <v>729</v>
      </c>
      <c r="D581" s="190">
        <v>1</v>
      </c>
      <c r="F581" s="182"/>
    </row>
    <row r="582" ht="12.75">
      <c r="A582" s="173"/>
    </row>
    <row r="583" spans="1:6" ht="51">
      <c r="A583" s="173" t="s">
        <v>717</v>
      </c>
      <c r="B583" s="142" t="s">
        <v>351</v>
      </c>
      <c r="C583" s="150" t="s">
        <v>844</v>
      </c>
      <c r="D583" s="190">
        <v>48</v>
      </c>
      <c r="F583" s="182"/>
    </row>
    <row r="584" ht="12.75">
      <c r="A584" s="173"/>
    </row>
    <row r="585" spans="1:6" ht="12.75">
      <c r="A585" s="173" t="s">
        <v>206</v>
      </c>
      <c r="B585" s="142" t="s">
        <v>401</v>
      </c>
      <c r="C585" s="150" t="s">
        <v>844</v>
      </c>
      <c r="D585" s="190">
        <v>6</v>
      </c>
      <c r="F585" s="182"/>
    </row>
    <row r="586" spans="1:4" ht="12.75">
      <c r="A586" s="173"/>
      <c r="D586" s="190" t="s">
        <v>733</v>
      </c>
    </row>
    <row r="587" spans="1:6" ht="12.75">
      <c r="A587" s="173" t="s">
        <v>209</v>
      </c>
      <c r="B587" s="142" t="s">
        <v>507</v>
      </c>
      <c r="C587" s="150" t="s">
        <v>729</v>
      </c>
      <c r="D587" s="190">
        <v>2</v>
      </c>
      <c r="F587" s="182"/>
    </row>
    <row r="588" ht="12.75">
      <c r="A588" s="173"/>
    </row>
    <row r="589" spans="1:6" ht="25.5">
      <c r="A589" s="173" t="s">
        <v>272</v>
      </c>
      <c r="B589" s="142" t="s">
        <v>508</v>
      </c>
      <c r="C589" s="150" t="s">
        <v>729</v>
      </c>
      <c r="D589" s="190">
        <v>1</v>
      </c>
      <c r="F589" s="182"/>
    </row>
    <row r="590" ht="12.75">
      <c r="A590" s="173"/>
    </row>
    <row r="591" spans="1:6" ht="63.75">
      <c r="A591" s="173" t="s">
        <v>303</v>
      </c>
      <c r="B591" s="142" t="s">
        <v>509</v>
      </c>
      <c r="C591" s="150" t="s">
        <v>729</v>
      </c>
      <c r="D591" s="190">
        <v>1</v>
      </c>
      <c r="F591" s="182"/>
    </row>
    <row r="592" ht="12.75">
      <c r="A592" s="173"/>
    </row>
    <row r="593" spans="1:6" ht="25.5">
      <c r="A593" s="173" t="s">
        <v>214</v>
      </c>
      <c r="B593" s="142" t="s">
        <v>510</v>
      </c>
      <c r="C593" s="150" t="s">
        <v>729</v>
      </c>
      <c r="D593" s="190">
        <v>1</v>
      </c>
      <c r="F593" s="182"/>
    </row>
    <row r="594" ht="12.75">
      <c r="A594" s="173"/>
    </row>
    <row r="595" spans="1:6" ht="12.75">
      <c r="A595" s="173" t="s">
        <v>279</v>
      </c>
      <c r="B595" s="142" t="s">
        <v>511</v>
      </c>
      <c r="C595" s="150" t="s">
        <v>844</v>
      </c>
      <c r="D595" s="190">
        <v>48</v>
      </c>
      <c r="F595" s="182"/>
    </row>
    <row r="596" ht="12.75">
      <c r="A596" s="173"/>
    </row>
    <row r="597" spans="1:6" ht="25.5">
      <c r="A597" s="173" t="s">
        <v>305</v>
      </c>
      <c r="B597" s="142" t="s">
        <v>512</v>
      </c>
      <c r="C597" s="150" t="s">
        <v>729</v>
      </c>
      <c r="D597" s="190">
        <v>2</v>
      </c>
      <c r="F597" s="182"/>
    </row>
    <row r="598" ht="12.75">
      <c r="A598" s="173"/>
    </row>
    <row r="599" spans="1:6" ht="25.5">
      <c r="A599" s="173" t="s">
        <v>235</v>
      </c>
      <c r="B599" s="142" t="s">
        <v>513</v>
      </c>
      <c r="C599" s="186" t="s">
        <v>842</v>
      </c>
      <c r="D599" s="190">
        <v>1</v>
      </c>
      <c r="F599" s="182"/>
    </row>
    <row r="600" spans="1:3" ht="12.75">
      <c r="A600" s="173"/>
      <c r="C600" s="186"/>
    </row>
    <row r="601" spans="1:6" ht="38.25">
      <c r="A601" s="173" t="s">
        <v>352</v>
      </c>
      <c r="B601" s="142" t="s">
        <v>213</v>
      </c>
      <c r="C601" s="186" t="s">
        <v>842</v>
      </c>
      <c r="D601" s="190">
        <v>1</v>
      </c>
      <c r="F601" s="182"/>
    </row>
    <row r="602" ht="12.75">
      <c r="A602" s="173"/>
    </row>
    <row r="603" spans="1:6" ht="13.5" thickBot="1">
      <c r="A603" s="173" t="s">
        <v>243</v>
      </c>
      <c r="B603" s="216" t="s">
        <v>297</v>
      </c>
      <c r="C603" s="186" t="s">
        <v>842</v>
      </c>
      <c r="D603" s="218">
        <v>1</v>
      </c>
      <c r="E603" s="215"/>
      <c r="F603" s="219"/>
    </row>
    <row r="604" spans="1:6" ht="13.5" thickTop="1">
      <c r="A604" s="174"/>
      <c r="B604" s="164" t="s">
        <v>727</v>
      </c>
      <c r="C604" s="165"/>
      <c r="D604" s="197"/>
      <c r="E604" s="187"/>
      <c r="F604" s="166"/>
    </row>
    <row r="605" ht="12.75">
      <c r="A605" s="173"/>
    </row>
    <row r="606" spans="1:6" ht="12.75">
      <c r="A606" s="297" t="s">
        <v>353</v>
      </c>
      <c r="B606" s="292" t="s">
        <v>354</v>
      </c>
      <c r="C606" s="293"/>
      <c r="D606" s="294"/>
      <c r="E606" s="295"/>
      <c r="F606" s="296"/>
    </row>
    <row r="607" ht="12.75">
      <c r="A607" s="173"/>
    </row>
    <row r="608" spans="1:6" ht="12.75">
      <c r="A608" s="173" t="s">
        <v>269</v>
      </c>
      <c r="B608" s="216" t="s">
        <v>525</v>
      </c>
      <c r="C608" s="186" t="s">
        <v>844</v>
      </c>
      <c r="D608" s="218">
        <v>48</v>
      </c>
      <c r="E608" s="215"/>
      <c r="F608" s="219"/>
    </row>
    <row r="609" spans="1:6" ht="12.75">
      <c r="A609" s="173"/>
      <c r="B609" s="216"/>
      <c r="C609" s="186"/>
      <c r="D609" s="218"/>
      <c r="E609" s="215"/>
      <c r="F609" s="220"/>
    </row>
    <row r="610" spans="1:6" ht="12.75">
      <c r="A610" s="173" t="s">
        <v>270</v>
      </c>
      <c r="B610" s="216" t="s">
        <v>750</v>
      </c>
      <c r="C610" s="186" t="s">
        <v>844</v>
      </c>
      <c r="D610" s="218">
        <v>2</v>
      </c>
      <c r="E610" s="215"/>
      <c r="F610" s="219"/>
    </row>
    <row r="611" spans="1:6" ht="12.75">
      <c r="A611" s="173"/>
      <c r="B611" s="216"/>
      <c r="C611" s="186"/>
      <c r="D611" s="218"/>
      <c r="E611" s="215"/>
      <c r="F611" s="220"/>
    </row>
    <row r="612" spans="1:6" ht="38.25">
      <c r="A612" s="173" t="s">
        <v>271</v>
      </c>
      <c r="B612" s="216" t="s">
        <v>526</v>
      </c>
      <c r="C612" s="186" t="s">
        <v>734</v>
      </c>
      <c r="D612" s="218">
        <v>35</v>
      </c>
      <c r="E612" s="215"/>
      <c r="F612" s="219"/>
    </row>
    <row r="613" spans="1:6" ht="12.75">
      <c r="A613" s="173"/>
      <c r="B613" s="216"/>
      <c r="C613" s="186"/>
      <c r="D613" s="218"/>
      <c r="E613" s="215"/>
      <c r="F613" s="220"/>
    </row>
    <row r="614" spans="1:6" ht="12.75">
      <c r="A614" s="173" t="s">
        <v>719</v>
      </c>
      <c r="B614" s="216" t="s">
        <v>514</v>
      </c>
      <c r="C614" s="186" t="s">
        <v>731</v>
      </c>
      <c r="D614" s="218">
        <v>28</v>
      </c>
      <c r="E614" s="215"/>
      <c r="F614" s="219"/>
    </row>
    <row r="615" spans="1:6" ht="12.75">
      <c r="A615" s="173"/>
      <c r="B615" s="216"/>
      <c r="C615" s="186"/>
      <c r="D615" s="218"/>
      <c r="E615" s="215"/>
      <c r="F615" s="220"/>
    </row>
    <row r="616" spans="1:6" ht="38.25">
      <c r="A616" s="173" t="s">
        <v>527</v>
      </c>
      <c r="B616" s="216" t="s">
        <v>515</v>
      </c>
      <c r="C616" s="186" t="s">
        <v>734</v>
      </c>
      <c r="D616" s="218">
        <v>9</v>
      </c>
      <c r="E616" s="215"/>
      <c r="F616" s="219"/>
    </row>
    <row r="617" spans="1:6" ht="12.75">
      <c r="A617" s="173"/>
      <c r="B617" s="216"/>
      <c r="C617" s="186"/>
      <c r="D617" s="218"/>
      <c r="E617" s="215"/>
      <c r="F617" s="220"/>
    </row>
    <row r="618" spans="1:6" ht="25.5">
      <c r="A618" s="173" t="s">
        <v>723</v>
      </c>
      <c r="B618" s="216" t="s">
        <v>516</v>
      </c>
      <c r="C618" s="186" t="s">
        <v>734</v>
      </c>
      <c r="D618" s="218">
        <v>18</v>
      </c>
      <c r="E618" s="215"/>
      <c r="F618" s="219"/>
    </row>
    <row r="619" ht="12.75">
      <c r="A619" s="173"/>
    </row>
    <row r="620" spans="1:6" ht="25.5">
      <c r="A620" s="173" t="s">
        <v>725</v>
      </c>
      <c r="B620" s="216" t="s">
        <v>517</v>
      </c>
      <c r="C620" s="186" t="s">
        <v>844</v>
      </c>
      <c r="D620" s="218">
        <v>3</v>
      </c>
      <c r="E620" s="215"/>
      <c r="F620" s="219"/>
    </row>
    <row r="621" spans="1:6" ht="12.75">
      <c r="A621" s="173"/>
      <c r="B621" s="216"/>
      <c r="C621" s="186"/>
      <c r="D621" s="218"/>
      <c r="E621" s="215"/>
      <c r="F621" s="220"/>
    </row>
    <row r="622" spans="1:6" ht="25.5">
      <c r="A622" s="173" t="s">
        <v>528</v>
      </c>
      <c r="B622" s="216" t="s">
        <v>518</v>
      </c>
      <c r="C622" s="186" t="s">
        <v>734</v>
      </c>
      <c r="D622" s="218">
        <v>1</v>
      </c>
      <c r="E622" s="215"/>
      <c r="F622" s="219"/>
    </row>
    <row r="623" spans="1:6" ht="12.75">
      <c r="A623" s="173"/>
      <c r="B623" s="216"/>
      <c r="C623" s="186"/>
      <c r="D623" s="218"/>
      <c r="E623" s="215"/>
      <c r="F623" s="220"/>
    </row>
    <row r="624" spans="1:6" ht="63.75">
      <c r="A624" s="173" t="s">
        <v>529</v>
      </c>
      <c r="B624" s="216" t="s">
        <v>530</v>
      </c>
      <c r="C624" s="186" t="s">
        <v>729</v>
      </c>
      <c r="D624" s="218">
        <v>1</v>
      </c>
      <c r="E624" s="215"/>
      <c r="F624" s="219"/>
    </row>
    <row r="625" spans="1:6" ht="13.5" thickBot="1">
      <c r="A625" s="173"/>
      <c r="F625" s="182"/>
    </row>
    <row r="626" spans="1:6" ht="13.5" thickTop="1">
      <c r="A626" s="174"/>
      <c r="B626" s="164" t="s">
        <v>727</v>
      </c>
      <c r="C626" s="165"/>
      <c r="D626" s="197"/>
      <c r="E626" s="187"/>
      <c r="F626" s="166"/>
    </row>
    <row r="627" ht="12.75">
      <c r="A627" s="173"/>
    </row>
  </sheetData>
  <sheetProtection/>
  <mergeCells count="1">
    <mergeCell ref="B21:F21"/>
  </mergeCells>
  <printOptions/>
  <pageMargins left="0.7" right="0.7" top="0.75" bottom="0.75" header="0.3" footer="0.3"/>
  <pageSetup horizontalDpi="600" verticalDpi="600" orientation="portrait" paperSize="9" r:id="rId1"/>
  <rowBreaks count="1" manualBreakCount="1">
    <brk id="575" max="255" man="1"/>
  </rowBreaks>
</worksheet>
</file>

<file path=xl/worksheets/sheet4.xml><?xml version="1.0" encoding="utf-8"?>
<worksheet xmlns="http://schemas.openxmlformats.org/spreadsheetml/2006/main" xmlns:r="http://schemas.openxmlformats.org/officeDocument/2006/relationships">
  <dimension ref="A2:HY437"/>
  <sheetViews>
    <sheetView view="pageBreakPreview" zoomScale="120" zoomScaleSheetLayoutView="120" zoomScalePageLayoutView="0" workbookViewId="0" topLeftCell="A1">
      <selection activeCell="A1" sqref="A1"/>
    </sheetView>
  </sheetViews>
  <sheetFormatPr defaultColWidth="9.140625" defaultRowHeight="12.75"/>
  <cols>
    <col min="1" max="1" width="5.140625" style="100" bestFit="1" customWidth="1"/>
    <col min="2" max="2" width="45.57421875" style="101" customWidth="1"/>
    <col min="3" max="3" width="3.8515625" style="101" customWidth="1"/>
    <col min="4" max="4" width="4.7109375" style="102" customWidth="1"/>
    <col min="5" max="5" width="5.421875" style="103" customWidth="1"/>
    <col min="6" max="6" width="9.8515625" style="266" customWidth="1"/>
    <col min="7" max="7" width="14.57421875" style="225" customWidth="1"/>
    <col min="8" max="16384" width="9.140625" style="96" customWidth="1"/>
  </cols>
  <sheetData>
    <row r="2" ht="12">
      <c r="F2" s="225"/>
    </row>
    <row r="3" spans="1:7" ht="12">
      <c r="A3" s="95"/>
      <c r="B3" s="419" t="s">
        <v>794</v>
      </c>
      <c r="C3" s="419"/>
      <c r="D3" s="419"/>
      <c r="E3" s="419"/>
      <c r="F3" s="419"/>
      <c r="G3" s="226"/>
    </row>
    <row r="4" spans="1:7" ht="12">
      <c r="A4" s="97"/>
      <c r="B4" s="95"/>
      <c r="C4" s="95"/>
      <c r="D4" s="98"/>
      <c r="E4" s="99"/>
      <c r="F4" s="201"/>
      <c r="G4" s="201"/>
    </row>
    <row r="5" spans="1:7" ht="12">
      <c r="A5" s="97"/>
      <c r="B5" s="95"/>
      <c r="C5" s="95"/>
      <c r="D5" s="98"/>
      <c r="E5" s="99"/>
      <c r="F5" s="201"/>
      <c r="G5" s="201"/>
    </row>
    <row r="6" spans="1:7" ht="12">
      <c r="A6" s="97"/>
      <c r="B6" s="95" t="s">
        <v>795</v>
      </c>
      <c r="C6" s="95"/>
      <c r="D6" s="98"/>
      <c r="E6" s="99"/>
      <c r="F6" s="201"/>
      <c r="G6" s="201"/>
    </row>
    <row r="7" spans="1:7" ht="12">
      <c r="A7" s="97"/>
      <c r="B7" s="95"/>
      <c r="C7" s="95"/>
      <c r="D7" s="98"/>
      <c r="E7" s="99"/>
      <c r="F7" s="201"/>
      <c r="G7" s="201"/>
    </row>
    <row r="8" spans="1:7" ht="12">
      <c r="A8" s="97"/>
      <c r="B8" s="420"/>
      <c r="C8" s="420"/>
      <c r="D8" s="420"/>
      <c r="E8" s="421"/>
      <c r="F8" s="422"/>
      <c r="G8" s="422"/>
    </row>
    <row r="9" spans="6:7" ht="12">
      <c r="F9" s="227"/>
      <c r="G9" s="228"/>
    </row>
    <row r="11" spans="1:7" s="106" customFormat="1" ht="12">
      <c r="A11" s="105"/>
      <c r="B11" s="101"/>
      <c r="C11" s="101"/>
      <c r="D11" s="102"/>
      <c r="E11" s="103"/>
      <c r="F11" s="229"/>
      <c r="G11" s="230"/>
    </row>
    <row r="12" spans="1:7" s="106" customFormat="1" ht="12">
      <c r="A12" s="105"/>
      <c r="B12" s="101"/>
      <c r="C12" s="101"/>
      <c r="D12" s="107"/>
      <c r="E12" s="107"/>
      <c r="F12" s="231"/>
      <c r="G12" s="232"/>
    </row>
    <row r="13" spans="1:7" s="106" customFormat="1" ht="12">
      <c r="A13" s="131" t="s">
        <v>797</v>
      </c>
      <c r="B13" s="101" t="str">
        <f>+B35</f>
        <v>SVETILNA TELESA</v>
      </c>
      <c r="C13" s="101"/>
      <c r="D13" s="107"/>
      <c r="E13" s="107"/>
      <c r="F13" s="231"/>
      <c r="G13" s="233"/>
    </row>
    <row r="14" spans="1:7" s="106" customFormat="1" ht="12">
      <c r="A14" s="131"/>
      <c r="B14" s="101"/>
      <c r="C14" s="101"/>
      <c r="D14" s="107"/>
      <c r="E14" s="107"/>
      <c r="F14" s="231"/>
      <c r="G14" s="233"/>
    </row>
    <row r="15" spans="1:7" s="106" customFormat="1" ht="12">
      <c r="A15" s="131" t="s">
        <v>798</v>
      </c>
      <c r="B15" s="101" t="s">
        <v>799</v>
      </c>
      <c r="C15" s="101"/>
      <c r="D15" s="107"/>
      <c r="E15" s="107"/>
      <c r="F15" s="231"/>
      <c r="G15" s="233"/>
    </row>
    <row r="16" spans="1:7" s="106" customFormat="1" ht="12">
      <c r="A16" s="131"/>
      <c r="B16" s="101"/>
      <c r="C16" s="101"/>
      <c r="D16" s="107"/>
      <c r="E16" s="107"/>
      <c r="F16" s="231"/>
      <c r="G16" s="233"/>
    </row>
    <row r="17" spans="1:7" s="106" customFormat="1" ht="12">
      <c r="A17" s="131" t="s">
        <v>800</v>
      </c>
      <c r="B17" s="101" t="str">
        <f>+B180</f>
        <v>RAZDELILNIKI</v>
      </c>
      <c r="C17" s="101"/>
      <c r="D17" s="107"/>
      <c r="E17" s="107"/>
      <c r="F17" s="231"/>
      <c r="G17" s="233"/>
    </row>
    <row r="18" spans="1:7" s="106" customFormat="1" ht="12">
      <c r="A18" s="131"/>
      <c r="B18" s="101"/>
      <c r="C18" s="101"/>
      <c r="D18" s="107"/>
      <c r="E18" s="107"/>
      <c r="F18" s="231"/>
      <c r="G18" s="233"/>
    </row>
    <row r="19" spans="1:7" s="106" customFormat="1" ht="12.75" customHeight="1">
      <c r="A19" s="131" t="s">
        <v>801</v>
      </c>
      <c r="B19" s="329" t="str">
        <f>+B251</f>
        <v>STRELOVOD IN IZENAČITVE POTENCIJALOV</v>
      </c>
      <c r="C19" s="329"/>
      <c r="D19" s="329"/>
      <c r="E19" s="329"/>
      <c r="F19" s="231"/>
      <c r="G19" s="233"/>
    </row>
    <row r="20" spans="1:7" s="106" customFormat="1" ht="12">
      <c r="A20" s="131"/>
      <c r="B20" s="101"/>
      <c r="C20" s="101"/>
      <c r="D20" s="107"/>
      <c r="E20" s="107"/>
      <c r="F20" s="231"/>
      <c r="G20" s="233"/>
    </row>
    <row r="21" spans="1:7" ht="12">
      <c r="A21" s="131" t="s">
        <v>802</v>
      </c>
      <c r="B21" s="101" t="s">
        <v>803</v>
      </c>
      <c r="E21" s="102"/>
      <c r="F21" s="234"/>
      <c r="G21" s="233"/>
    </row>
    <row r="22" spans="1:7" ht="12">
      <c r="A22" s="131"/>
      <c r="E22" s="102"/>
      <c r="F22" s="234"/>
      <c r="G22" s="233"/>
    </row>
    <row r="23" spans="1:7" s="106" customFormat="1" ht="12">
      <c r="A23" s="131" t="s">
        <v>804</v>
      </c>
      <c r="B23" s="101" t="s">
        <v>805</v>
      </c>
      <c r="C23" s="101"/>
      <c r="D23" s="102"/>
      <c r="E23" s="102"/>
      <c r="F23" s="234"/>
      <c r="G23" s="233"/>
    </row>
    <row r="24" spans="1:7" s="106" customFormat="1" ht="12">
      <c r="A24" s="131"/>
      <c r="B24" s="101"/>
      <c r="C24" s="101"/>
      <c r="D24" s="107"/>
      <c r="E24" s="107"/>
      <c r="F24" s="231"/>
      <c r="G24" s="233"/>
    </row>
    <row r="25" spans="1:7" s="106" customFormat="1" ht="12">
      <c r="A25" s="131" t="s">
        <v>806</v>
      </c>
      <c r="B25" s="101" t="s">
        <v>807</v>
      </c>
      <c r="C25" s="101"/>
      <c r="D25" s="107"/>
      <c r="E25" s="107"/>
      <c r="F25" s="231"/>
      <c r="G25" s="233"/>
    </row>
    <row r="26" spans="1:7" s="106" customFormat="1" ht="12">
      <c r="A26" s="131"/>
      <c r="B26" s="101"/>
      <c r="C26" s="101"/>
      <c r="D26" s="107"/>
      <c r="E26" s="107"/>
      <c r="F26" s="231"/>
      <c r="G26" s="233"/>
    </row>
    <row r="27" spans="1:7" s="106" customFormat="1" ht="12">
      <c r="A27" s="131" t="s">
        <v>808</v>
      </c>
      <c r="B27" s="101" t="s">
        <v>809</v>
      </c>
      <c r="C27" s="101"/>
      <c r="D27" s="107"/>
      <c r="E27" s="107"/>
      <c r="F27" s="231"/>
      <c r="G27" s="233"/>
    </row>
    <row r="28" spans="1:7" s="106" customFormat="1" ht="12">
      <c r="A28" s="131"/>
      <c r="B28" s="101"/>
      <c r="C28" s="101"/>
      <c r="D28" s="107"/>
      <c r="E28" s="107"/>
      <c r="F28" s="231"/>
      <c r="G28" s="233"/>
    </row>
    <row r="29" spans="1:7" s="106" customFormat="1" ht="12">
      <c r="A29" s="131" t="s">
        <v>810</v>
      </c>
      <c r="B29" s="101" t="s">
        <v>811</v>
      </c>
      <c r="C29" s="101"/>
      <c r="D29" s="107"/>
      <c r="E29" s="107"/>
      <c r="F29" s="231"/>
      <c r="G29" s="233"/>
    </row>
    <row r="30" spans="1:7" s="106" customFormat="1" ht="12">
      <c r="A30" s="108"/>
      <c r="B30" s="101"/>
      <c r="C30" s="101"/>
      <c r="D30" s="107"/>
      <c r="E30" s="107"/>
      <c r="F30" s="231"/>
      <c r="G30" s="232"/>
    </row>
    <row r="31" spans="1:7" s="106" customFormat="1" ht="12.75" thickBot="1">
      <c r="A31" s="235"/>
      <c r="B31" s="236" t="s">
        <v>812</v>
      </c>
      <c r="C31" s="236"/>
      <c r="D31" s="237"/>
      <c r="E31" s="238"/>
      <c r="F31" s="238"/>
      <c r="G31" s="239"/>
    </row>
    <row r="32" spans="1:7" s="106" customFormat="1" ht="12">
      <c r="A32" s="105"/>
      <c r="B32" s="109"/>
      <c r="C32" s="109"/>
      <c r="D32" s="107"/>
      <c r="E32" s="110"/>
      <c r="F32" s="240"/>
      <c r="G32" s="241"/>
    </row>
    <row r="33" spans="1:7" s="106" customFormat="1" ht="24.75" customHeight="1">
      <c r="A33" s="105"/>
      <c r="B33" s="135" t="s">
        <v>813</v>
      </c>
      <c r="C33" s="109"/>
      <c r="D33" s="107"/>
      <c r="E33" s="110"/>
      <c r="F33" s="240"/>
      <c r="G33" s="241"/>
    </row>
    <row r="34" spans="1:7" s="106" customFormat="1" ht="12">
      <c r="A34" s="105"/>
      <c r="B34" s="101"/>
      <c r="C34" s="101"/>
      <c r="D34" s="107"/>
      <c r="E34" s="107"/>
      <c r="F34" s="231"/>
      <c r="G34" s="232"/>
    </row>
    <row r="35" spans="1:7" s="106" customFormat="1" ht="12">
      <c r="A35" s="100" t="s">
        <v>797</v>
      </c>
      <c r="B35" s="101" t="s">
        <v>814</v>
      </c>
      <c r="C35" s="101"/>
      <c r="D35" s="242" t="s">
        <v>815</v>
      </c>
      <c r="E35" s="243" t="s">
        <v>816</v>
      </c>
      <c r="F35" s="244" t="s">
        <v>817</v>
      </c>
      <c r="G35" s="245" t="s">
        <v>796</v>
      </c>
    </row>
    <row r="36" spans="1:7" s="106" customFormat="1" ht="12">
      <c r="A36" s="100"/>
      <c r="B36" s="101"/>
      <c r="C36" s="101"/>
      <c r="D36" s="107"/>
      <c r="E36" s="107"/>
      <c r="F36" s="231"/>
      <c r="G36" s="232"/>
    </row>
    <row r="37" spans="1:7" s="106" customFormat="1" ht="12">
      <c r="A37" s="131"/>
      <c r="B37" s="136" t="s">
        <v>818</v>
      </c>
      <c r="C37" s="136"/>
      <c r="D37" s="107"/>
      <c r="E37" s="107"/>
      <c r="F37" s="246"/>
      <c r="G37" s="247"/>
    </row>
    <row r="38" spans="1:7" s="106" customFormat="1" ht="12">
      <c r="A38" s="131"/>
      <c r="B38" s="136"/>
      <c r="C38" s="136"/>
      <c r="D38" s="107"/>
      <c r="E38" s="107"/>
      <c r="F38" s="246"/>
      <c r="G38" s="247"/>
    </row>
    <row r="39" spans="1:7" s="106" customFormat="1" ht="12">
      <c r="A39" s="131" t="s">
        <v>819</v>
      </c>
      <c r="B39" s="136" t="s">
        <v>85</v>
      </c>
      <c r="C39" s="136"/>
      <c r="D39" s="107"/>
      <c r="E39" s="107"/>
      <c r="F39" s="246"/>
      <c r="G39" s="247"/>
    </row>
    <row r="40" spans="1:7" s="106" customFormat="1" ht="12">
      <c r="A40" s="131"/>
      <c r="B40" s="136" t="s">
        <v>84</v>
      </c>
      <c r="C40" s="136"/>
      <c r="D40" s="107" t="s">
        <v>729</v>
      </c>
      <c r="E40" s="107">
        <v>0</v>
      </c>
      <c r="F40" s="379"/>
      <c r="G40" s="111"/>
    </row>
    <row r="41" spans="1:7" s="106" customFormat="1" ht="12">
      <c r="A41" s="131"/>
      <c r="B41" s="136"/>
      <c r="C41" s="136"/>
      <c r="D41" s="111"/>
      <c r="E41" s="107"/>
      <c r="F41" s="379"/>
      <c r="G41" s="111"/>
    </row>
    <row r="42" spans="1:7" s="106" customFormat="1" ht="12">
      <c r="A42" s="131" t="s">
        <v>732</v>
      </c>
      <c r="B42" s="136" t="s">
        <v>86</v>
      </c>
      <c r="C42" s="136"/>
      <c r="D42" s="107"/>
      <c r="E42" s="107"/>
      <c r="F42" s="379"/>
      <c r="G42" s="111"/>
    </row>
    <row r="43" spans="1:7" s="106" customFormat="1" ht="12">
      <c r="A43" s="131"/>
      <c r="B43" s="136" t="s">
        <v>84</v>
      </c>
      <c r="C43" s="136"/>
      <c r="D43" s="107" t="s">
        <v>729</v>
      </c>
      <c r="E43" s="107">
        <v>19</v>
      </c>
      <c r="F43" s="379"/>
      <c r="G43" s="111"/>
    </row>
    <row r="44" spans="1:7" s="106" customFormat="1" ht="12">
      <c r="A44" s="131"/>
      <c r="B44" s="136"/>
      <c r="C44" s="136"/>
      <c r="D44" s="111"/>
      <c r="E44" s="107"/>
      <c r="F44" s="379"/>
      <c r="G44" s="111"/>
    </row>
    <row r="45" spans="1:7" s="106" customFormat="1" ht="12">
      <c r="A45" s="131" t="s">
        <v>820</v>
      </c>
      <c r="B45" s="136" t="s">
        <v>87</v>
      </c>
      <c r="C45" s="136"/>
      <c r="D45" s="107"/>
      <c r="E45" s="107"/>
      <c r="F45" s="379"/>
      <c r="G45" s="111"/>
    </row>
    <row r="46" spans="1:7" s="106" customFormat="1" ht="12">
      <c r="A46" s="131"/>
      <c r="B46" s="136" t="s">
        <v>84</v>
      </c>
      <c r="C46" s="136"/>
      <c r="D46" s="107" t="s">
        <v>729</v>
      </c>
      <c r="E46" s="107">
        <v>7</v>
      </c>
      <c r="F46" s="379"/>
      <c r="G46" s="111"/>
    </row>
    <row r="47" spans="1:7" s="106" customFormat="1" ht="12">
      <c r="A47" s="131"/>
      <c r="B47" s="136"/>
      <c r="C47" s="136"/>
      <c r="D47" s="111"/>
      <c r="E47" s="107"/>
      <c r="F47" s="379"/>
      <c r="G47" s="111"/>
    </row>
    <row r="48" spans="1:7" s="106" customFormat="1" ht="23.25" customHeight="1">
      <c r="A48" s="131" t="s">
        <v>821</v>
      </c>
      <c r="B48" s="136" t="s">
        <v>822</v>
      </c>
      <c r="C48" s="136"/>
      <c r="D48" s="111"/>
      <c r="E48" s="107"/>
      <c r="F48" s="379"/>
      <c r="G48" s="111"/>
    </row>
    <row r="49" spans="1:7" s="106" customFormat="1" ht="12">
      <c r="A49" s="131"/>
      <c r="B49" s="136" t="s">
        <v>84</v>
      </c>
      <c r="C49" s="136"/>
      <c r="D49" s="107" t="s">
        <v>729</v>
      </c>
      <c r="E49" s="107">
        <v>8</v>
      </c>
      <c r="F49" s="379"/>
      <c r="G49" s="111"/>
    </row>
    <row r="50" spans="1:7" s="106" customFormat="1" ht="12">
      <c r="A50" s="131"/>
      <c r="B50" s="136"/>
      <c r="C50" s="136"/>
      <c r="D50" s="107"/>
      <c r="E50" s="107"/>
      <c r="F50" s="379"/>
      <c r="G50" s="111"/>
    </row>
    <row r="51" spans="1:7" s="106" customFormat="1" ht="25.5" customHeight="1">
      <c r="A51" s="131" t="s">
        <v>823</v>
      </c>
      <c r="B51" s="136" t="s">
        <v>824</v>
      </c>
      <c r="C51" s="136"/>
      <c r="D51" s="111"/>
      <c r="E51" s="107"/>
      <c r="F51" s="379"/>
      <c r="G51" s="111"/>
    </row>
    <row r="52" spans="1:7" s="106" customFormat="1" ht="12">
      <c r="A52" s="131"/>
      <c r="B52" s="136" t="s">
        <v>84</v>
      </c>
      <c r="C52" s="136"/>
      <c r="D52" s="107" t="s">
        <v>729</v>
      </c>
      <c r="E52" s="107">
        <v>1</v>
      </c>
      <c r="F52" s="379"/>
      <c r="G52" s="111"/>
    </row>
    <row r="53" spans="1:7" s="106" customFormat="1" ht="12">
      <c r="A53" s="131"/>
      <c r="B53" s="136"/>
      <c r="C53" s="136"/>
      <c r="D53" s="107"/>
      <c r="E53" s="107"/>
      <c r="F53" s="379"/>
      <c r="G53" s="111"/>
    </row>
    <row r="54" spans="1:7" s="106" customFormat="1" ht="24">
      <c r="A54" s="131" t="s">
        <v>825</v>
      </c>
      <c r="B54" s="136" t="s">
        <v>826</v>
      </c>
      <c r="C54" s="104"/>
      <c r="D54" s="104"/>
      <c r="E54" s="104"/>
      <c r="F54" s="379"/>
      <c r="G54" s="111"/>
    </row>
    <row r="55" spans="1:7" s="106" customFormat="1" ht="12">
      <c r="A55" s="131"/>
      <c r="B55" s="136" t="s">
        <v>84</v>
      </c>
      <c r="C55" s="136"/>
      <c r="D55" s="107" t="s">
        <v>729</v>
      </c>
      <c r="E55" s="107">
        <v>11</v>
      </c>
      <c r="F55" s="379"/>
      <c r="G55" s="111"/>
    </row>
    <row r="56" spans="1:7" s="106" customFormat="1" ht="12">
      <c r="A56" s="131"/>
      <c r="B56" s="136"/>
      <c r="C56" s="136"/>
      <c r="D56" s="107"/>
      <c r="E56" s="107"/>
      <c r="F56" s="379"/>
      <c r="G56" s="111"/>
    </row>
    <row r="57" spans="1:7" s="106" customFormat="1" ht="24" customHeight="1">
      <c r="A57" s="131" t="s">
        <v>744</v>
      </c>
      <c r="B57" s="136" t="s">
        <v>88</v>
      </c>
      <c r="C57" s="104"/>
      <c r="D57" s="104"/>
      <c r="E57" s="104"/>
      <c r="F57" s="379"/>
      <c r="G57" s="111"/>
    </row>
    <row r="58" spans="1:7" s="106" customFormat="1" ht="12">
      <c r="A58" s="131"/>
      <c r="B58" s="136" t="s">
        <v>84</v>
      </c>
      <c r="C58" s="136"/>
      <c r="D58" s="107" t="s">
        <v>729</v>
      </c>
      <c r="E58" s="107">
        <v>11</v>
      </c>
      <c r="F58" s="379"/>
      <c r="G58" s="111"/>
    </row>
    <row r="59" spans="1:7" s="106" customFormat="1" ht="12">
      <c r="A59" s="131"/>
      <c r="B59" s="136"/>
      <c r="C59" s="136"/>
      <c r="D59" s="107"/>
      <c r="E59" s="107"/>
      <c r="F59" s="379"/>
      <c r="G59" s="111"/>
    </row>
    <row r="60" spans="1:7" s="106" customFormat="1" ht="24">
      <c r="A60" s="131" t="s">
        <v>827</v>
      </c>
      <c r="B60" s="136" t="s">
        <v>828</v>
      </c>
      <c r="C60" s="104"/>
      <c r="D60" s="104"/>
      <c r="E60" s="104"/>
      <c r="F60" s="379"/>
      <c r="G60" s="111"/>
    </row>
    <row r="61" spans="1:7" s="106" customFormat="1" ht="12">
      <c r="A61" s="131"/>
      <c r="B61" s="136" t="s">
        <v>84</v>
      </c>
      <c r="C61" s="136"/>
      <c r="D61" s="107" t="s">
        <v>729</v>
      </c>
      <c r="E61" s="107">
        <v>1</v>
      </c>
      <c r="F61" s="379"/>
      <c r="G61" s="111"/>
    </row>
    <row r="62" spans="1:7" s="106" customFormat="1" ht="12">
      <c r="A62" s="131"/>
      <c r="B62" s="136"/>
      <c r="C62" s="136"/>
      <c r="D62" s="107"/>
      <c r="E62" s="107"/>
      <c r="F62" s="379"/>
      <c r="G62" s="111"/>
    </row>
    <row r="63" spans="1:7" s="106" customFormat="1" ht="24.75" customHeight="1">
      <c r="A63" s="131" t="s">
        <v>829</v>
      </c>
      <c r="B63" s="136" t="s">
        <v>830</v>
      </c>
      <c r="C63" s="136"/>
      <c r="D63" s="107"/>
      <c r="E63" s="107"/>
      <c r="F63" s="380"/>
      <c r="G63" s="111"/>
    </row>
    <row r="64" spans="1:7" s="106" customFormat="1" ht="12">
      <c r="A64" s="131"/>
      <c r="B64" s="136" t="s">
        <v>84</v>
      </c>
      <c r="C64" s="136"/>
      <c r="D64" s="107" t="s">
        <v>729</v>
      </c>
      <c r="E64" s="107">
        <v>2</v>
      </c>
      <c r="F64" s="379"/>
      <c r="G64" s="111"/>
    </row>
    <row r="65" spans="1:7" s="106" customFormat="1" ht="12">
      <c r="A65" s="131"/>
      <c r="B65" s="136"/>
      <c r="C65" s="136"/>
      <c r="D65" s="107"/>
      <c r="E65" s="107"/>
      <c r="F65" s="379"/>
      <c r="G65" s="111"/>
    </row>
    <row r="66" spans="1:7" s="106" customFormat="1" ht="24" customHeight="1">
      <c r="A66" s="131" t="s">
        <v>831</v>
      </c>
      <c r="B66" s="136" t="s">
        <v>832</v>
      </c>
      <c r="C66" s="136"/>
      <c r="D66" s="107"/>
      <c r="E66" s="107"/>
      <c r="F66" s="379"/>
      <c r="G66" s="111"/>
    </row>
    <row r="67" spans="1:7" s="106" customFormat="1" ht="12">
      <c r="A67" s="131"/>
      <c r="B67" s="136" t="s">
        <v>84</v>
      </c>
      <c r="C67" s="136"/>
      <c r="D67" s="107" t="s">
        <v>729</v>
      </c>
      <c r="E67" s="107">
        <v>1</v>
      </c>
      <c r="F67" s="379"/>
      <c r="G67" s="111"/>
    </row>
    <row r="68" spans="1:7" s="106" customFormat="1" ht="12">
      <c r="A68" s="131"/>
      <c r="B68" s="136"/>
      <c r="C68" s="136"/>
      <c r="D68" s="107"/>
      <c r="E68" s="107"/>
      <c r="F68" s="379"/>
      <c r="G68" s="111"/>
    </row>
    <row r="69" spans="1:7" s="106" customFormat="1" ht="24.75" customHeight="1">
      <c r="A69" s="131" t="s">
        <v>833</v>
      </c>
      <c r="B69" s="136" t="s">
        <v>89</v>
      </c>
      <c r="C69" s="136"/>
      <c r="D69" s="107" t="s">
        <v>729</v>
      </c>
      <c r="E69" s="107">
        <v>10</v>
      </c>
      <c r="F69" s="379"/>
      <c r="G69" s="111"/>
    </row>
    <row r="70" spans="1:7" s="106" customFormat="1" ht="18" customHeight="1">
      <c r="A70" s="131"/>
      <c r="B70" s="136"/>
      <c r="C70" s="136"/>
      <c r="D70" s="107"/>
      <c r="E70" s="107"/>
      <c r="F70" s="379"/>
      <c r="G70" s="111"/>
    </row>
    <row r="71" spans="1:7" s="106" customFormat="1" ht="37.5" customHeight="1">
      <c r="A71" s="131" t="s">
        <v>834</v>
      </c>
      <c r="B71" s="136" t="s">
        <v>90</v>
      </c>
      <c r="C71" s="136"/>
      <c r="D71" s="107" t="s">
        <v>729</v>
      </c>
      <c r="E71" s="107">
        <v>0</v>
      </c>
      <c r="F71" s="380"/>
      <c r="G71" s="111"/>
    </row>
    <row r="72" spans="1:7" s="106" customFormat="1" ht="15.75" customHeight="1">
      <c r="A72" s="131"/>
      <c r="B72" s="136"/>
      <c r="C72" s="136"/>
      <c r="D72" s="107"/>
      <c r="E72" s="107"/>
      <c r="F72" s="379"/>
      <c r="G72" s="111"/>
    </row>
    <row r="73" spans="1:7" s="106" customFormat="1" ht="38.25" customHeight="1">
      <c r="A73" s="131" t="s">
        <v>835</v>
      </c>
      <c r="B73" s="136" t="s">
        <v>91</v>
      </c>
      <c r="C73" s="136"/>
      <c r="D73" s="107" t="s">
        <v>729</v>
      </c>
      <c r="E73" s="107">
        <v>31</v>
      </c>
      <c r="F73" s="380"/>
      <c r="G73" s="111"/>
    </row>
    <row r="74" spans="1:7" s="106" customFormat="1" ht="15.75" customHeight="1">
      <c r="A74" s="131"/>
      <c r="B74" s="136"/>
      <c r="C74" s="136"/>
      <c r="D74" s="107"/>
      <c r="E74" s="107"/>
      <c r="F74" s="379"/>
      <c r="G74" s="111"/>
    </row>
    <row r="75" spans="1:7" s="106" customFormat="1" ht="36">
      <c r="A75" s="131" t="s">
        <v>836</v>
      </c>
      <c r="B75" s="136" t="s">
        <v>178</v>
      </c>
      <c r="C75" s="136"/>
      <c r="D75" s="107" t="s">
        <v>729</v>
      </c>
      <c r="E75" s="107">
        <v>0</v>
      </c>
      <c r="F75" s="379"/>
      <c r="G75" s="111"/>
    </row>
    <row r="76" spans="1:7" s="106" customFormat="1" ht="15.75" customHeight="1">
      <c r="A76" s="131"/>
      <c r="B76" s="136"/>
      <c r="C76" s="136"/>
      <c r="D76" s="107"/>
      <c r="E76" s="107"/>
      <c r="F76" s="379"/>
      <c r="G76" s="111"/>
    </row>
    <row r="77" spans="1:7" s="106" customFormat="1" ht="24">
      <c r="A77" s="131">
        <v>15</v>
      </c>
      <c r="B77" s="136" t="s">
        <v>92</v>
      </c>
      <c r="C77" s="136"/>
      <c r="D77" s="107" t="s">
        <v>729</v>
      </c>
      <c r="E77" s="107">
        <v>0</v>
      </c>
      <c r="F77" s="379"/>
      <c r="G77" s="111"/>
    </row>
    <row r="78" spans="1:7" s="106" customFormat="1" ht="15.75" customHeight="1">
      <c r="A78" s="131"/>
      <c r="B78" s="136"/>
      <c r="C78" s="136"/>
      <c r="D78" s="107"/>
      <c r="E78" s="107"/>
      <c r="F78" s="379"/>
      <c r="G78" s="111"/>
    </row>
    <row r="79" spans="1:7" s="106" customFormat="1" ht="36.75" customHeight="1">
      <c r="A79" s="131" t="s">
        <v>837</v>
      </c>
      <c r="B79" s="136" t="s">
        <v>22</v>
      </c>
      <c r="C79" s="136"/>
      <c r="D79" s="104"/>
      <c r="E79" s="104"/>
      <c r="F79" s="380"/>
      <c r="G79" s="111"/>
    </row>
    <row r="80" spans="1:7" s="106" customFormat="1" ht="12">
      <c r="A80" s="104"/>
      <c r="B80" s="136" t="s">
        <v>84</v>
      </c>
      <c r="C80" s="136"/>
      <c r="D80" s="107" t="s">
        <v>729</v>
      </c>
      <c r="E80" s="107">
        <v>11</v>
      </c>
      <c r="F80" s="379"/>
      <c r="G80" s="111"/>
    </row>
    <row r="81" spans="1:7" s="106" customFormat="1" ht="12">
      <c r="A81" s="131"/>
      <c r="B81" s="136"/>
      <c r="C81" s="136"/>
      <c r="D81" s="107"/>
      <c r="E81" s="107"/>
      <c r="F81" s="379"/>
      <c r="G81" s="111"/>
    </row>
    <row r="82" spans="1:7" s="106" customFormat="1" ht="28.5" customHeight="1">
      <c r="A82" s="131" t="s">
        <v>838</v>
      </c>
      <c r="B82" s="136" t="s">
        <v>93</v>
      </c>
      <c r="C82" s="136"/>
      <c r="D82" s="107"/>
      <c r="E82" s="107"/>
      <c r="F82" s="379"/>
      <c r="G82" s="111"/>
    </row>
    <row r="83" spans="1:7" s="106" customFormat="1" ht="12">
      <c r="A83" s="131"/>
      <c r="B83" s="136" t="s">
        <v>84</v>
      </c>
      <c r="C83" s="136"/>
      <c r="D83" s="107" t="s">
        <v>729</v>
      </c>
      <c r="E83" s="107">
        <v>0</v>
      </c>
      <c r="F83" s="379"/>
      <c r="G83" s="111"/>
    </row>
    <row r="84" spans="1:7" s="106" customFormat="1" ht="12">
      <c r="A84" s="131"/>
      <c r="B84" s="136"/>
      <c r="C84" s="136"/>
      <c r="D84" s="107"/>
      <c r="E84" s="107"/>
      <c r="F84" s="379"/>
      <c r="G84" s="111"/>
    </row>
    <row r="85" spans="1:7" s="106" customFormat="1" ht="24">
      <c r="A85" s="131" t="s">
        <v>839</v>
      </c>
      <c r="B85" s="136" t="s">
        <v>94</v>
      </c>
      <c r="C85" s="136"/>
      <c r="D85" s="107" t="s">
        <v>729</v>
      </c>
      <c r="E85" s="107">
        <v>5</v>
      </c>
      <c r="F85" s="379"/>
      <c r="G85" s="111"/>
    </row>
    <row r="86" spans="1:7" ht="12">
      <c r="A86" s="131"/>
      <c r="B86" s="136"/>
      <c r="C86" s="136"/>
      <c r="F86" s="381"/>
      <c r="G86" s="121"/>
    </row>
    <row r="87" spans="1:7" s="106" customFormat="1" ht="24">
      <c r="A87" s="131" t="s">
        <v>840</v>
      </c>
      <c r="B87" s="136" t="s">
        <v>95</v>
      </c>
      <c r="C87" s="136"/>
      <c r="D87" s="111" t="s">
        <v>842</v>
      </c>
      <c r="E87" s="107">
        <v>1</v>
      </c>
      <c r="F87" s="379"/>
      <c r="G87" s="111"/>
    </row>
    <row r="88" spans="1:7" s="106" customFormat="1" ht="12">
      <c r="A88" s="100"/>
      <c r="B88" s="101"/>
      <c r="C88" s="101"/>
      <c r="D88" s="111"/>
      <c r="E88" s="113"/>
      <c r="F88" s="382"/>
      <c r="G88" s="383"/>
    </row>
    <row r="89" spans="1:7" s="106" customFormat="1" ht="12.75" thickBot="1">
      <c r="A89" s="235"/>
      <c r="B89" s="236" t="s">
        <v>843</v>
      </c>
      <c r="C89" s="236"/>
      <c r="D89" s="237"/>
      <c r="E89" s="238"/>
      <c r="F89" s="377"/>
      <c r="G89" s="378"/>
    </row>
    <row r="90" spans="1:7" s="106" customFormat="1" ht="12">
      <c r="A90" s="100"/>
      <c r="B90" s="101"/>
      <c r="C90" s="101"/>
      <c r="D90" s="111"/>
      <c r="E90" s="113"/>
      <c r="F90" s="231"/>
      <c r="G90" s="248"/>
    </row>
    <row r="91" spans="1:7" s="106" customFormat="1" ht="12">
      <c r="A91" s="105"/>
      <c r="B91" s="101"/>
      <c r="C91" s="101"/>
      <c r="D91" s="107"/>
      <c r="E91" s="107"/>
      <c r="F91" s="231"/>
      <c r="G91" s="248"/>
    </row>
    <row r="92" spans="1:7" s="106" customFormat="1" ht="12">
      <c r="A92" s="100" t="s">
        <v>798</v>
      </c>
      <c r="B92" s="101" t="s">
        <v>799</v>
      </c>
      <c r="C92" s="101"/>
      <c r="D92" s="102" t="s">
        <v>815</v>
      </c>
      <c r="E92" s="103" t="s">
        <v>816</v>
      </c>
      <c r="F92" s="229" t="s">
        <v>817</v>
      </c>
      <c r="G92" s="230" t="s">
        <v>796</v>
      </c>
    </row>
    <row r="93" spans="1:7" s="106" customFormat="1" ht="12">
      <c r="A93" s="105"/>
      <c r="B93" s="101"/>
      <c r="C93" s="101"/>
      <c r="D93" s="111"/>
      <c r="E93" s="107"/>
      <c r="F93" s="231"/>
      <c r="G93" s="248"/>
    </row>
    <row r="94" spans="1:7" s="106" customFormat="1" ht="12">
      <c r="A94" s="102"/>
      <c r="B94" s="136" t="s">
        <v>818</v>
      </c>
      <c r="C94" s="136"/>
      <c r="D94" s="111"/>
      <c r="E94" s="107"/>
      <c r="F94" s="246"/>
      <c r="G94" s="249"/>
    </row>
    <row r="95" spans="1:7" s="106" customFormat="1" ht="12">
      <c r="A95" s="102"/>
      <c r="B95" s="136"/>
      <c r="C95" s="136"/>
      <c r="D95" s="111"/>
      <c r="E95" s="107"/>
      <c r="F95" s="246"/>
      <c r="G95" s="249"/>
    </row>
    <row r="96" spans="1:7" s="106" customFormat="1" ht="13.5">
      <c r="A96" s="102" t="s">
        <v>819</v>
      </c>
      <c r="B96" s="136" t="s">
        <v>77</v>
      </c>
      <c r="C96" s="136"/>
      <c r="D96" s="111" t="s">
        <v>844</v>
      </c>
      <c r="E96" s="102">
        <v>31</v>
      </c>
      <c r="F96" s="372"/>
      <c r="G96" s="373"/>
    </row>
    <row r="97" spans="1:7" s="106" customFormat="1" ht="12">
      <c r="A97" s="102"/>
      <c r="B97" s="136"/>
      <c r="C97" s="136"/>
      <c r="D97" s="111"/>
      <c r="E97" s="102"/>
      <c r="F97" s="374"/>
      <c r="G97" s="375"/>
    </row>
    <row r="98" spans="1:7" s="106" customFormat="1" ht="13.5">
      <c r="A98" s="102" t="s">
        <v>732</v>
      </c>
      <c r="B98" s="136" t="s">
        <v>78</v>
      </c>
      <c r="C98" s="136"/>
      <c r="D98" s="111" t="s">
        <v>844</v>
      </c>
      <c r="E98" s="102">
        <v>53</v>
      </c>
      <c r="F98" s="121"/>
      <c r="G98" s="373"/>
    </row>
    <row r="99" spans="1:7" s="106" customFormat="1" ht="12">
      <c r="A99" s="102"/>
      <c r="B99" s="136"/>
      <c r="C99" s="136"/>
      <c r="D99" s="111"/>
      <c r="E99" s="102"/>
      <c r="F99" s="374"/>
      <c r="G99" s="375"/>
    </row>
    <row r="100" spans="1:7" s="106" customFormat="1" ht="13.5">
      <c r="A100" s="102" t="s">
        <v>820</v>
      </c>
      <c r="B100" s="136" t="s">
        <v>79</v>
      </c>
      <c r="C100" s="136"/>
      <c r="D100" s="111" t="s">
        <v>844</v>
      </c>
      <c r="E100" s="102">
        <v>1320</v>
      </c>
      <c r="F100" s="121"/>
      <c r="G100" s="373"/>
    </row>
    <row r="101" spans="1:7" s="106" customFormat="1" ht="12">
      <c r="A101" s="102"/>
      <c r="B101" s="136"/>
      <c r="C101" s="136"/>
      <c r="D101" s="111"/>
      <c r="E101" s="102"/>
      <c r="F101" s="374"/>
      <c r="G101" s="375"/>
    </row>
    <row r="102" spans="1:7" s="106" customFormat="1" ht="13.5">
      <c r="A102" s="102" t="s">
        <v>821</v>
      </c>
      <c r="B102" s="136" t="s">
        <v>80</v>
      </c>
      <c r="C102" s="136"/>
      <c r="D102" s="111" t="s">
        <v>844</v>
      </c>
      <c r="E102" s="102">
        <v>115</v>
      </c>
      <c r="F102" s="121"/>
      <c r="G102" s="373"/>
    </row>
    <row r="103" spans="1:7" s="106" customFormat="1" ht="12">
      <c r="A103" s="102"/>
      <c r="B103" s="136"/>
      <c r="C103" s="136"/>
      <c r="D103" s="111"/>
      <c r="E103" s="102"/>
      <c r="F103" s="374"/>
      <c r="G103" s="375"/>
    </row>
    <row r="104" spans="1:7" s="106" customFormat="1" ht="13.5">
      <c r="A104" s="102" t="s">
        <v>823</v>
      </c>
      <c r="B104" s="136" t="s">
        <v>81</v>
      </c>
      <c r="C104" s="136"/>
      <c r="D104" s="111" t="s">
        <v>844</v>
      </c>
      <c r="E104" s="102">
        <v>90</v>
      </c>
      <c r="F104" s="121"/>
      <c r="G104" s="373"/>
    </row>
    <row r="105" spans="1:7" s="106" customFormat="1" ht="12">
      <c r="A105" s="102"/>
      <c r="B105" s="136"/>
      <c r="C105" s="136"/>
      <c r="D105" s="107"/>
      <c r="E105" s="102"/>
      <c r="F105" s="374"/>
      <c r="G105" s="375"/>
    </row>
    <row r="106" spans="1:7" s="106" customFormat="1" ht="13.5">
      <c r="A106" s="102" t="s">
        <v>825</v>
      </c>
      <c r="B106" s="136" t="s">
        <v>82</v>
      </c>
      <c r="C106" s="136"/>
      <c r="D106" s="111" t="s">
        <v>844</v>
      </c>
      <c r="E106" s="102">
        <v>1460</v>
      </c>
      <c r="F106" s="121"/>
      <c r="G106" s="373"/>
    </row>
    <row r="107" spans="1:7" s="106" customFormat="1" ht="12">
      <c r="A107" s="102"/>
      <c r="B107" s="136"/>
      <c r="C107" s="136"/>
      <c r="D107" s="111"/>
      <c r="E107" s="102"/>
      <c r="F107" s="374"/>
      <c r="G107" s="375"/>
    </row>
    <row r="108" spans="1:7" s="106" customFormat="1" ht="13.5">
      <c r="A108" s="102" t="s">
        <v>744</v>
      </c>
      <c r="B108" s="136" t="s">
        <v>83</v>
      </c>
      <c r="C108" s="136"/>
      <c r="D108" s="111" t="s">
        <v>844</v>
      </c>
      <c r="E108" s="102">
        <v>520</v>
      </c>
      <c r="F108" s="121"/>
      <c r="G108" s="373"/>
    </row>
    <row r="109" spans="1:7" s="106" customFormat="1" ht="12">
      <c r="A109" s="102"/>
      <c r="B109" s="136"/>
      <c r="C109" s="136"/>
      <c r="D109" s="111"/>
      <c r="E109" s="102"/>
      <c r="F109" s="374"/>
      <c r="G109" s="375"/>
    </row>
    <row r="110" spans="1:7" s="106" customFormat="1" ht="12">
      <c r="A110" s="102" t="s">
        <v>827</v>
      </c>
      <c r="B110" s="136" t="s">
        <v>124</v>
      </c>
      <c r="C110" s="136"/>
      <c r="D110" s="111" t="s">
        <v>844</v>
      </c>
      <c r="E110" s="102">
        <v>60</v>
      </c>
      <c r="F110" s="121"/>
      <c r="G110" s="373"/>
    </row>
    <row r="111" spans="1:7" s="106" customFormat="1" ht="12">
      <c r="A111" s="102"/>
      <c r="B111" s="136"/>
      <c r="C111" s="136"/>
      <c r="D111" s="107"/>
      <c r="E111" s="102"/>
      <c r="F111" s="374"/>
      <c r="G111" s="375"/>
    </row>
    <row r="112" spans="1:7" s="106" customFormat="1" ht="12">
      <c r="A112" s="102" t="s">
        <v>829</v>
      </c>
      <c r="B112" s="136" t="s">
        <v>123</v>
      </c>
      <c r="C112" s="136"/>
      <c r="D112" s="111" t="s">
        <v>844</v>
      </c>
      <c r="E112" s="102">
        <v>1580</v>
      </c>
      <c r="F112" s="121"/>
      <c r="G112" s="373"/>
    </row>
    <row r="113" spans="1:7" s="106" customFormat="1" ht="12">
      <c r="A113" s="104"/>
      <c r="B113" s="136"/>
      <c r="C113" s="136"/>
      <c r="D113" s="107"/>
      <c r="E113" s="102"/>
      <c r="F113" s="374"/>
      <c r="G113" s="375"/>
    </row>
    <row r="114" spans="1:7" s="106" customFormat="1" ht="12">
      <c r="A114" s="102" t="s">
        <v>831</v>
      </c>
      <c r="B114" s="136" t="s">
        <v>122</v>
      </c>
      <c r="C114" s="136"/>
      <c r="D114" s="111" t="s">
        <v>844</v>
      </c>
      <c r="E114" s="102">
        <v>105</v>
      </c>
      <c r="F114" s="121"/>
      <c r="G114" s="373"/>
    </row>
    <row r="115" spans="1:7" s="106" customFormat="1" ht="12">
      <c r="A115" s="102"/>
      <c r="B115" s="136"/>
      <c r="C115" s="136"/>
      <c r="D115" s="111"/>
      <c r="E115" s="102"/>
      <c r="F115" s="121"/>
      <c r="G115" s="121"/>
    </row>
    <row r="116" spans="1:7" s="106" customFormat="1" ht="12">
      <c r="A116" s="102" t="s">
        <v>833</v>
      </c>
      <c r="B116" s="136" t="s">
        <v>121</v>
      </c>
      <c r="C116" s="136"/>
      <c r="D116" s="111" t="s">
        <v>844</v>
      </c>
      <c r="E116" s="102">
        <v>80</v>
      </c>
      <c r="F116" s="121"/>
      <c r="G116" s="373"/>
    </row>
    <row r="117" spans="1:7" s="106" customFormat="1" ht="12">
      <c r="A117" s="102"/>
      <c r="B117" s="136"/>
      <c r="C117" s="136"/>
      <c r="D117" s="111"/>
      <c r="E117" s="102"/>
      <c r="F117" s="374"/>
      <c r="G117" s="375"/>
    </row>
    <row r="118" spans="1:7" s="106" customFormat="1" ht="12">
      <c r="A118" s="102" t="s">
        <v>834</v>
      </c>
      <c r="B118" s="136" t="s">
        <v>120</v>
      </c>
      <c r="C118" s="136"/>
      <c r="D118" s="111" t="s">
        <v>844</v>
      </c>
      <c r="E118" s="102">
        <v>130</v>
      </c>
      <c r="F118" s="121"/>
      <c r="G118" s="373"/>
    </row>
    <row r="119" spans="1:7" s="106" customFormat="1" ht="12">
      <c r="A119" s="102"/>
      <c r="B119" s="136"/>
      <c r="C119" s="136"/>
      <c r="D119" s="111"/>
      <c r="E119" s="102"/>
      <c r="F119" s="374"/>
      <c r="G119" s="375"/>
    </row>
    <row r="120" spans="1:7" s="106" customFormat="1" ht="12">
      <c r="A120" s="102" t="s">
        <v>835</v>
      </c>
      <c r="B120" s="136" t="s">
        <v>119</v>
      </c>
      <c r="C120" s="136"/>
      <c r="D120" s="111" t="s">
        <v>844</v>
      </c>
      <c r="E120" s="102">
        <v>70</v>
      </c>
      <c r="F120" s="121"/>
      <c r="G120" s="373"/>
    </row>
    <row r="121" spans="1:7" s="106" customFormat="1" ht="12">
      <c r="A121" s="102"/>
      <c r="B121" s="136"/>
      <c r="C121" s="136"/>
      <c r="D121" s="111"/>
      <c r="E121" s="102"/>
      <c r="F121" s="121"/>
      <c r="G121" s="121"/>
    </row>
    <row r="122" spans="1:7" s="106" customFormat="1" ht="12">
      <c r="A122" s="102" t="s">
        <v>836</v>
      </c>
      <c r="B122" s="136" t="s">
        <v>118</v>
      </c>
      <c r="C122" s="136"/>
      <c r="D122" s="111" t="s">
        <v>844</v>
      </c>
      <c r="E122" s="102">
        <v>16</v>
      </c>
      <c r="F122" s="121"/>
      <c r="G122" s="373"/>
    </row>
    <row r="123" spans="1:7" s="106" customFormat="1" ht="12">
      <c r="A123" s="102"/>
      <c r="B123" s="136"/>
      <c r="C123" s="136"/>
      <c r="D123" s="111"/>
      <c r="E123" s="102"/>
      <c r="F123" s="374"/>
      <c r="G123" s="375"/>
    </row>
    <row r="124" spans="1:7" s="106" customFormat="1" ht="12">
      <c r="A124" s="102" t="s">
        <v>845</v>
      </c>
      <c r="B124" s="136" t="s">
        <v>179</v>
      </c>
      <c r="C124" s="136"/>
      <c r="D124" s="111" t="s">
        <v>844</v>
      </c>
      <c r="E124" s="102">
        <v>20</v>
      </c>
      <c r="F124" s="121"/>
      <c r="G124" s="373"/>
    </row>
    <row r="125" spans="1:7" s="106" customFormat="1" ht="12">
      <c r="A125" s="102"/>
      <c r="B125" s="136"/>
      <c r="C125" s="136"/>
      <c r="D125" s="111"/>
      <c r="E125" s="102"/>
      <c r="F125" s="374"/>
      <c r="G125" s="375"/>
    </row>
    <row r="126" spans="1:7" s="106" customFormat="1" ht="12">
      <c r="A126" s="102" t="s">
        <v>837</v>
      </c>
      <c r="B126" s="136" t="s">
        <v>117</v>
      </c>
      <c r="C126" s="136"/>
      <c r="D126" s="107" t="s">
        <v>729</v>
      </c>
      <c r="E126" s="102">
        <v>45</v>
      </c>
      <c r="F126" s="121"/>
      <c r="G126" s="373"/>
    </row>
    <row r="127" spans="1:7" s="106" customFormat="1" ht="12">
      <c r="A127" s="102"/>
      <c r="B127" s="136"/>
      <c r="C127" s="136"/>
      <c r="D127" s="107"/>
      <c r="E127" s="102"/>
      <c r="F127" s="121"/>
      <c r="G127" s="121"/>
    </row>
    <row r="128" spans="1:7" s="106" customFormat="1" ht="12">
      <c r="A128" s="102" t="s">
        <v>838</v>
      </c>
      <c r="B128" s="136" t="s">
        <v>116</v>
      </c>
      <c r="C128" s="136"/>
      <c r="D128" s="107" t="s">
        <v>844</v>
      </c>
      <c r="E128" s="102">
        <v>30</v>
      </c>
      <c r="F128" s="121"/>
      <c r="G128" s="373"/>
    </row>
    <row r="129" spans="1:7" s="106" customFormat="1" ht="12">
      <c r="A129" s="131"/>
      <c r="B129" s="135"/>
      <c r="C129" s="135"/>
      <c r="D129" s="110"/>
      <c r="E129" s="250"/>
      <c r="F129" s="376"/>
      <c r="G129" s="375"/>
    </row>
    <row r="130" spans="1:7" s="106" customFormat="1" ht="12">
      <c r="A130" s="102" t="s">
        <v>839</v>
      </c>
      <c r="B130" s="136" t="s">
        <v>115</v>
      </c>
      <c r="C130" s="136"/>
      <c r="D130" s="114" t="s">
        <v>729</v>
      </c>
      <c r="E130" s="102">
        <v>8</v>
      </c>
      <c r="F130" s="121"/>
      <c r="G130" s="373"/>
    </row>
    <row r="131" spans="1:7" s="106" customFormat="1" ht="12">
      <c r="A131" s="102"/>
      <c r="B131" s="136"/>
      <c r="C131" s="136"/>
      <c r="D131" s="107"/>
      <c r="E131" s="102"/>
      <c r="F131" s="121"/>
      <c r="G131" s="121"/>
    </row>
    <row r="132" spans="1:7" s="106" customFormat="1" ht="12">
      <c r="A132" s="102" t="s">
        <v>840</v>
      </c>
      <c r="B132" s="136" t="s">
        <v>114</v>
      </c>
      <c r="C132" s="136"/>
      <c r="D132" s="114" t="s">
        <v>729</v>
      </c>
      <c r="E132" s="102">
        <v>28</v>
      </c>
      <c r="F132" s="121"/>
      <c r="G132" s="373"/>
    </row>
    <row r="133" spans="1:7" s="106" customFormat="1" ht="12">
      <c r="A133" s="102"/>
      <c r="B133" s="136"/>
      <c r="C133" s="136"/>
      <c r="D133" s="114"/>
      <c r="E133" s="102"/>
      <c r="F133" s="374"/>
      <c r="G133" s="375"/>
    </row>
    <row r="134" spans="1:7" s="106" customFormat="1" ht="12">
      <c r="A134" s="102" t="s">
        <v>841</v>
      </c>
      <c r="B134" s="136" t="s">
        <v>113</v>
      </c>
      <c r="C134" s="136"/>
      <c r="D134" s="114" t="s">
        <v>729</v>
      </c>
      <c r="E134" s="102">
        <v>7</v>
      </c>
      <c r="F134" s="121"/>
      <c r="G134" s="373"/>
    </row>
    <row r="135" spans="1:7" s="106" customFormat="1" ht="15" customHeight="1">
      <c r="A135" s="102"/>
      <c r="B135" s="136"/>
      <c r="C135" s="136"/>
      <c r="D135" s="114"/>
      <c r="E135" s="102"/>
      <c r="F135" s="374"/>
      <c r="G135" s="375"/>
    </row>
    <row r="136" spans="1:7" s="106" customFormat="1" ht="14.25" customHeight="1">
      <c r="A136" s="102" t="s">
        <v>846</v>
      </c>
      <c r="B136" s="136" t="s">
        <v>112</v>
      </c>
      <c r="C136" s="136"/>
      <c r="D136" s="114" t="s">
        <v>729</v>
      </c>
      <c r="E136" s="102">
        <v>2</v>
      </c>
      <c r="F136" s="372"/>
      <c r="G136" s="373"/>
    </row>
    <row r="137" spans="1:7" s="106" customFormat="1" ht="12">
      <c r="A137" s="102"/>
      <c r="B137" s="136"/>
      <c r="C137" s="136"/>
      <c r="D137" s="114"/>
      <c r="E137" s="102"/>
      <c r="F137" s="374"/>
      <c r="G137" s="375"/>
    </row>
    <row r="138" spans="1:7" s="106" customFormat="1" ht="12">
      <c r="A138" s="102" t="s">
        <v>847</v>
      </c>
      <c r="B138" s="136" t="s">
        <v>111</v>
      </c>
      <c r="C138" s="136"/>
      <c r="D138" s="107" t="s">
        <v>729</v>
      </c>
      <c r="E138" s="102">
        <v>33</v>
      </c>
      <c r="F138" s="372"/>
      <c r="G138" s="373"/>
    </row>
    <row r="139" spans="1:7" s="106" customFormat="1" ht="12">
      <c r="A139" s="102"/>
      <c r="B139" s="136"/>
      <c r="C139" s="136"/>
      <c r="D139" s="107"/>
      <c r="E139" s="102"/>
      <c r="F139" s="374"/>
      <c r="G139" s="375"/>
    </row>
    <row r="140" spans="1:7" s="106" customFormat="1" ht="24">
      <c r="A140" s="102" t="s">
        <v>848</v>
      </c>
      <c r="B140" s="136" t="s">
        <v>110</v>
      </c>
      <c r="C140" s="136"/>
      <c r="D140" s="107" t="s">
        <v>729</v>
      </c>
      <c r="E140" s="102">
        <v>12</v>
      </c>
      <c r="F140" s="372"/>
      <c r="G140" s="373"/>
    </row>
    <row r="141" spans="1:7" s="106" customFormat="1" ht="12">
      <c r="A141" s="102"/>
      <c r="B141" s="136"/>
      <c r="C141" s="136"/>
      <c r="D141" s="107"/>
      <c r="E141" s="102"/>
      <c r="F141" s="374"/>
      <c r="G141" s="375"/>
    </row>
    <row r="142" spans="1:7" s="106" customFormat="1" ht="12">
      <c r="A142" s="102" t="s">
        <v>848</v>
      </c>
      <c r="B142" s="136" t="s">
        <v>180</v>
      </c>
      <c r="C142" s="136"/>
      <c r="D142" s="107" t="s">
        <v>729</v>
      </c>
      <c r="E142" s="102">
        <v>2</v>
      </c>
      <c r="F142" s="372"/>
      <c r="G142" s="373"/>
    </row>
    <row r="143" spans="1:7" s="106" customFormat="1" ht="12">
      <c r="A143" s="102"/>
      <c r="B143" s="136"/>
      <c r="C143" s="136"/>
      <c r="D143" s="107"/>
      <c r="E143" s="102"/>
      <c r="F143" s="374"/>
      <c r="G143" s="375"/>
    </row>
    <row r="144" spans="1:7" s="106" customFormat="1" ht="12">
      <c r="A144" s="102" t="s">
        <v>849</v>
      </c>
      <c r="B144" s="136" t="s">
        <v>109</v>
      </c>
      <c r="C144" s="136"/>
      <c r="D144" s="107" t="s">
        <v>729</v>
      </c>
      <c r="E144" s="102">
        <v>8</v>
      </c>
      <c r="F144" s="372"/>
      <c r="G144" s="373"/>
    </row>
    <row r="145" spans="1:7" s="106" customFormat="1" ht="12">
      <c r="A145" s="102"/>
      <c r="B145" s="136"/>
      <c r="C145" s="136"/>
      <c r="D145" s="107"/>
      <c r="E145" s="102"/>
      <c r="F145" s="374"/>
      <c r="G145" s="375"/>
    </row>
    <row r="146" spans="1:7" s="106" customFormat="1" ht="24">
      <c r="A146" s="102" t="s">
        <v>850</v>
      </c>
      <c r="B146" s="136" t="s">
        <v>96</v>
      </c>
      <c r="C146" s="136"/>
      <c r="D146" s="102" t="s">
        <v>844</v>
      </c>
      <c r="E146" s="102">
        <v>8</v>
      </c>
      <c r="F146" s="372"/>
      <c r="G146" s="373"/>
    </row>
    <row r="147" spans="1:7" s="106" customFormat="1" ht="12">
      <c r="A147" s="102"/>
      <c r="B147" s="136"/>
      <c r="C147" s="136"/>
      <c r="D147" s="107"/>
      <c r="E147" s="102"/>
      <c r="F147" s="374"/>
      <c r="G147" s="375"/>
    </row>
    <row r="148" spans="1:7" s="106" customFormat="1" ht="12">
      <c r="A148" s="102" t="s">
        <v>851</v>
      </c>
      <c r="B148" s="136" t="s">
        <v>108</v>
      </c>
      <c r="C148" s="104"/>
      <c r="D148" s="102" t="s">
        <v>729</v>
      </c>
      <c r="E148" s="102">
        <v>2</v>
      </c>
      <c r="F148" s="372"/>
      <c r="G148" s="373"/>
    </row>
    <row r="149" spans="1:7" s="106" customFormat="1" ht="12">
      <c r="A149" s="102"/>
      <c r="B149" s="136"/>
      <c r="C149" s="136"/>
      <c r="D149" s="107"/>
      <c r="E149" s="102"/>
      <c r="F149" s="374"/>
      <c r="G149" s="375"/>
    </row>
    <row r="150" spans="1:7" s="106" customFormat="1" ht="12">
      <c r="A150" s="102" t="s">
        <v>852</v>
      </c>
      <c r="B150" s="136" t="s">
        <v>183</v>
      </c>
      <c r="C150" s="136"/>
      <c r="D150" s="107" t="s">
        <v>729</v>
      </c>
      <c r="E150" s="102">
        <v>6</v>
      </c>
      <c r="F150" s="372"/>
      <c r="G150" s="373"/>
    </row>
    <row r="151" spans="1:7" s="106" customFormat="1" ht="12">
      <c r="A151" s="102"/>
      <c r="B151" s="136"/>
      <c r="C151" s="136"/>
      <c r="D151" s="107"/>
      <c r="E151" s="102"/>
      <c r="F151" s="374"/>
      <c r="G151" s="375"/>
    </row>
    <row r="152" spans="1:7" s="106" customFormat="1" ht="12">
      <c r="A152" s="102" t="s">
        <v>853</v>
      </c>
      <c r="B152" s="136" t="s">
        <v>107</v>
      </c>
      <c r="C152" s="136"/>
      <c r="D152" s="107" t="s">
        <v>729</v>
      </c>
      <c r="E152" s="102">
        <v>16</v>
      </c>
      <c r="F152" s="372"/>
      <c r="G152" s="373"/>
    </row>
    <row r="153" spans="1:7" s="106" customFormat="1" ht="12">
      <c r="A153" s="102"/>
      <c r="B153" s="136"/>
      <c r="C153" s="136"/>
      <c r="D153" s="107"/>
      <c r="E153" s="102"/>
      <c r="F153" s="374"/>
      <c r="G153" s="375"/>
    </row>
    <row r="154" spans="1:7" s="106" customFormat="1" ht="24">
      <c r="A154" s="102" t="s">
        <v>854</v>
      </c>
      <c r="B154" s="136" t="s">
        <v>97</v>
      </c>
      <c r="C154" s="136"/>
      <c r="D154" s="114" t="s">
        <v>729</v>
      </c>
      <c r="E154" s="102">
        <v>0</v>
      </c>
      <c r="F154" s="372"/>
      <c r="G154" s="373"/>
    </row>
    <row r="155" spans="1:7" s="106" customFormat="1" ht="12">
      <c r="A155" s="102"/>
      <c r="B155" s="136"/>
      <c r="C155" s="136"/>
      <c r="D155" s="107"/>
      <c r="E155" s="102"/>
      <c r="F155" s="374"/>
      <c r="G155" s="375"/>
    </row>
    <row r="156" spans="1:7" s="106" customFormat="1" ht="12">
      <c r="A156" s="102" t="s">
        <v>855</v>
      </c>
      <c r="B156" s="136" t="s">
        <v>98</v>
      </c>
      <c r="C156" s="104"/>
      <c r="D156" s="121" t="s">
        <v>729</v>
      </c>
      <c r="E156" s="102">
        <v>1</v>
      </c>
      <c r="F156" s="121"/>
      <c r="G156" s="373"/>
    </row>
    <row r="157" spans="1:7" s="106" customFormat="1" ht="12">
      <c r="A157" s="94"/>
      <c r="B157" s="136"/>
      <c r="C157" s="102"/>
      <c r="D157" s="121"/>
      <c r="E157" s="102"/>
      <c r="F157" s="374"/>
      <c r="G157" s="375"/>
    </row>
    <row r="158" spans="1:7" s="106" customFormat="1" ht="12">
      <c r="A158" s="102" t="s">
        <v>856</v>
      </c>
      <c r="B158" s="136" t="s">
        <v>106</v>
      </c>
      <c r="C158" s="104"/>
      <c r="D158" s="121" t="s">
        <v>729</v>
      </c>
      <c r="E158" s="102">
        <v>1</v>
      </c>
      <c r="F158" s="372"/>
      <c r="G158" s="373"/>
    </row>
    <row r="159" spans="1:7" s="106" customFormat="1" ht="12">
      <c r="A159" s="94"/>
      <c r="B159" s="136"/>
      <c r="C159" s="102"/>
      <c r="D159" s="121"/>
      <c r="E159" s="102"/>
      <c r="F159" s="374"/>
      <c r="G159" s="375"/>
    </row>
    <row r="160" spans="1:7" s="106" customFormat="1" ht="12">
      <c r="A160" s="102" t="s">
        <v>857</v>
      </c>
      <c r="B160" s="136" t="s">
        <v>182</v>
      </c>
      <c r="C160" s="104"/>
      <c r="D160" s="121" t="s">
        <v>729</v>
      </c>
      <c r="E160" s="102">
        <v>3</v>
      </c>
      <c r="F160" s="372"/>
      <c r="G160" s="373"/>
    </row>
    <row r="161" spans="1:7" s="106" customFormat="1" ht="12">
      <c r="A161" s="94"/>
      <c r="B161" s="136"/>
      <c r="C161" s="102"/>
      <c r="D161" s="121"/>
      <c r="E161" s="102"/>
      <c r="F161" s="374"/>
      <c r="G161" s="375"/>
    </row>
    <row r="162" spans="1:7" s="106" customFormat="1" ht="24">
      <c r="A162" s="102" t="s">
        <v>858</v>
      </c>
      <c r="B162" s="135" t="s">
        <v>99</v>
      </c>
      <c r="C162" s="104"/>
      <c r="D162" s="121" t="s">
        <v>741</v>
      </c>
      <c r="E162" s="102">
        <v>8</v>
      </c>
      <c r="F162" s="121"/>
      <c r="G162" s="372"/>
    </row>
    <row r="163" spans="1:7" s="106" customFormat="1" ht="12">
      <c r="A163" s="102"/>
      <c r="B163" s="136"/>
      <c r="C163" s="136"/>
      <c r="D163" s="107"/>
      <c r="E163" s="102"/>
      <c r="F163" s="374"/>
      <c r="G163" s="375"/>
    </row>
    <row r="164" spans="1:7" s="106" customFormat="1" ht="13.5" customHeight="1">
      <c r="A164" s="102" t="s">
        <v>859</v>
      </c>
      <c r="B164" s="136" t="s">
        <v>100</v>
      </c>
      <c r="C164" s="136"/>
      <c r="D164" s="111" t="s">
        <v>729</v>
      </c>
      <c r="E164" s="102">
        <v>8</v>
      </c>
      <c r="F164" s="121"/>
      <c r="G164" s="373"/>
    </row>
    <row r="165" spans="1:7" s="106" customFormat="1" ht="14.25" customHeight="1">
      <c r="A165" s="102"/>
      <c r="B165" s="136"/>
      <c r="C165" s="136"/>
      <c r="D165" s="111"/>
      <c r="E165" s="102"/>
      <c r="F165" s="374"/>
      <c r="G165" s="375"/>
    </row>
    <row r="166" spans="1:7" s="106" customFormat="1" ht="12">
      <c r="A166" s="102" t="s">
        <v>860</v>
      </c>
      <c r="B166" s="136" t="s">
        <v>181</v>
      </c>
      <c r="C166" s="136"/>
      <c r="D166" s="107" t="s">
        <v>729</v>
      </c>
      <c r="E166" s="102">
        <v>4</v>
      </c>
      <c r="F166" s="121"/>
      <c r="G166" s="372"/>
    </row>
    <row r="167" spans="1:7" s="106" customFormat="1" ht="12">
      <c r="A167" s="102"/>
      <c r="B167" s="136"/>
      <c r="C167" s="136"/>
      <c r="D167" s="107"/>
      <c r="E167" s="102"/>
      <c r="F167" s="374"/>
      <c r="G167" s="375"/>
    </row>
    <row r="168" spans="1:7" s="106" customFormat="1" ht="26.25" customHeight="1">
      <c r="A168" s="102" t="s">
        <v>861</v>
      </c>
      <c r="B168" s="136" t="s">
        <v>101</v>
      </c>
      <c r="C168" s="136"/>
      <c r="D168" s="102" t="s">
        <v>842</v>
      </c>
      <c r="E168" s="102">
        <v>0</v>
      </c>
      <c r="F168" s="372"/>
      <c r="G168" s="372"/>
    </row>
    <row r="169" spans="1:7" s="106" customFormat="1" ht="12">
      <c r="A169" s="102"/>
      <c r="B169" s="136"/>
      <c r="C169" s="136"/>
      <c r="D169" s="107"/>
      <c r="E169" s="102"/>
      <c r="F169" s="374"/>
      <c r="G169" s="375"/>
    </row>
    <row r="170" spans="1:7" s="106" customFormat="1" ht="24">
      <c r="A170" s="102" t="s">
        <v>862</v>
      </c>
      <c r="B170" s="136" t="s">
        <v>102</v>
      </c>
      <c r="C170" s="136"/>
      <c r="D170" s="111" t="s">
        <v>842</v>
      </c>
      <c r="E170" s="102">
        <v>13</v>
      </c>
      <c r="F170" s="121"/>
      <c r="G170" s="372"/>
    </row>
    <row r="171" spans="1:7" s="106" customFormat="1" ht="12">
      <c r="A171" s="102"/>
      <c r="B171" s="136"/>
      <c r="C171" s="136"/>
      <c r="D171" s="111"/>
      <c r="E171" s="141"/>
      <c r="F171" s="121"/>
      <c r="G171" s="372"/>
    </row>
    <row r="172" spans="1:7" s="106" customFormat="1" ht="24.75" customHeight="1">
      <c r="A172" s="102" t="s">
        <v>863</v>
      </c>
      <c r="B172" s="136" t="s">
        <v>103</v>
      </c>
      <c r="C172" s="136"/>
      <c r="D172" s="102" t="s">
        <v>745</v>
      </c>
      <c r="E172" s="267">
        <v>8</v>
      </c>
      <c r="F172" s="121"/>
      <c r="G172" s="372"/>
    </row>
    <row r="173" spans="1:7" s="106" customFormat="1" ht="15" customHeight="1">
      <c r="A173" s="102"/>
      <c r="B173" s="136"/>
      <c r="C173" s="136"/>
      <c r="D173" s="107"/>
      <c r="E173" s="132"/>
      <c r="F173" s="121"/>
      <c r="G173" s="373"/>
    </row>
    <row r="174" spans="1:7" s="106" customFormat="1" ht="12">
      <c r="A174" s="102" t="s">
        <v>864</v>
      </c>
      <c r="B174" s="136" t="s">
        <v>104</v>
      </c>
      <c r="C174" s="136"/>
      <c r="D174" s="107" t="s">
        <v>745</v>
      </c>
      <c r="E174" s="102">
        <v>12</v>
      </c>
      <c r="F174" s="121"/>
      <c r="G174" s="373"/>
    </row>
    <row r="175" spans="1:7" s="106" customFormat="1" ht="12">
      <c r="A175" s="102"/>
      <c r="B175" s="136"/>
      <c r="C175" s="136"/>
      <c r="D175" s="107"/>
      <c r="E175" s="102"/>
      <c r="F175" s="121"/>
      <c r="G175" s="373"/>
    </row>
    <row r="176" spans="1:7" s="106" customFormat="1" ht="12">
      <c r="A176" s="102" t="s">
        <v>865</v>
      </c>
      <c r="B176" s="136" t="s">
        <v>105</v>
      </c>
      <c r="C176" s="136"/>
      <c r="D176" s="111" t="s">
        <v>842</v>
      </c>
      <c r="E176" s="102">
        <v>1</v>
      </c>
      <c r="F176" s="121"/>
      <c r="G176" s="373"/>
    </row>
    <row r="177" spans="1:7" s="106" customFormat="1" ht="12.75" thickBot="1">
      <c r="A177" s="235"/>
      <c r="B177" s="236" t="s">
        <v>866</v>
      </c>
      <c r="C177" s="236"/>
      <c r="D177" s="237"/>
      <c r="E177" s="238"/>
      <c r="F177" s="377"/>
      <c r="G177" s="378"/>
    </row>
    <row r="178" spans="1:7" s="106" customFormat="1" ht="12">
      <c r="A178" s="105"/>
      <c r="B178" s="101"/>
      <c r="C178" s="101"/>
      <c r="D178" s="107"/>
      <c r="E178" s="112"/>
      <c r="F178" s="231"/>
      <c r="G178" s="248"/>
    </row>
    <row r="179" spans="1:7" s="106" customFormat="1" ht="12">
      <c r="A179" s="105"/>
      <c r="B179" s="101"/>
      <c r="C179" s="101"/>
      <c r="D179" s="107"/>
      <c r="E179" s="112"/>
      <c r="F179" s="231"/>
      <c r="G179" s="248"/>
    </row>
    <row r="180" spans="1:7" s="106" customFormat="1" ht="12">
      <c r="A180" s="105" t="s">
        <v>800</v>
      </c>
      <c r="B180" s="101" t="s">
        <v>867</v>
      </c>
      <c r="C180" s="101"/>
      <c r="D180" s="242" t="s">
        <v>815</v>
      </c>
      <c r="E180" s="243" t="s">
        <v>816</v>
      </c>
      <c r="F180" s="244" t="s">
        <v>817</v>
      </c>
      <c r="G180" s="245" t="s">
        <v>796</v>
      </c>
    </row>
    <row r="181" spans="1:7" s="106" customFormat="1" ht="12">
      <c r="A181" s="105"/>
      <c r="B181" s="101"/>
      <c r="C181" s="101"/>
      <c r="D181" s="107"/>
      <c r="E181" s="112"/>
      <c r="F181" s="231"/>
      <c r="G181" s="248"/>
    </row>
    <row r="182" spans="1:7" s="106" customFormat="1" ht="12">
      <c r="A182" s="102"/>
      <c r="B182" s="136" t="s">
        <v>818</v>
      </c>
      <c r="C182" s="136"/>
      <c r="D182" s="107"/>
      <c r="E182" s="112"/>
      <c r="F182" s="246"/>
      <c r="G182" s="249"/>
    </row>
    <row r="183" spans="1:7" s="106" customFormat="1" ht="12">
      <c r="A183" s="102"/>
      <c r="B183" s="136"/>
      <c r="C183" s="136"/>
      <c r="D183" s="107"/>
      <c r="E183" s="112"/>
      <c r="F183" s="246"/>
      <c r="G183" s="249"/>
    </row>
    <row r="184" spans="1:7" s="106" customFormat="1" ht="12">
      <c r="A184" s="102" t="s">
        <v>819</v>
      </c>
      <c r="B184" s="136" t="s">
        <v>125</v>
      </c>
      <c r="C184" s="102"/>
      <c r="D184" s="132"/>
      <c r="E184" s="112"/>
      <c r="F184" s="246"/>
      <c r="G184" s="249"/>
    </row>
    <row r="185" spans="1:7" s="106" customFormat="1" ht="12">
      <c r="A185" s="102"/>
      <c r="B185" s="136" t="s">
        <v>868</v>
      </c>
      <c r="C185" s="102"/>
      <c r="D185" s="132"/>
      <c r="E185" s="112"/>
      <c r="F185" s="246"/>
      <c r="G185" s="249"/>
    </row>
    <row r="186" spans="1:7" s="106" customFormat="1" ht="12">
      <c r="A186" s="102"/>
      <c r="B186" s="136" t="s">
        <v>869</v>
      </c>
      <c r="C186" s="102" t="s">
        <v>729</v>
      </c>
      <c r="D186" s="103">
        <v>1</v>
      </c>
      <c r="E186" s="112"/>
      <c r="F186" s="384"/>
      <c r="G186" s="384"/>
    </row>
    <row r="187" spans="1:7" s="106" customFormat="1" ht="12">
      <c r="A187" s="102"/>
      <c r="B187" s="136" t="s">
        <v>870</v>
      </c>
      <c r="C187" s="132" t="s">
        <v>871</v>
      </c>
      <c r="D187" s="103">
        <v>2</v>
      </c>
      <c r="E187" s="112"/>
      <c r="F187" s="384"/>
      <c r="G187" s="384"/>
    </row>
    <row r="188" spans="1:7" s="106" customFormat="1" ht="12">
      <c r="A188" s="102"/>
      <c r="B188" s="136" t="s">
        <v>872</v>
      </c>
      <c r="C188" s="132" t="s">
        <v>871</v>
      </c>
      <c r="D188" s="103">
        <v>1</v>
      </c>
      <c r="E188" s="112"/>
      <c r="F188" s="384"/>
      <c r="G188" s="384"/>
    </row>
    <row r="189" spans="1:7" s="106" customFormat="1" ht="12">
      <c r="A189" s="102"/>
      <c r="B189" s="136" t="s">
        <v>873</v>
      </c>
      <c r="C189" s="132" t="s">
        <v>871</v>
      </c>
      <c r="D189" s="103">
        <v>1</v>
      </c>
      <c r="E189" s="112"/>
      <c r="F189" s="384"/>
      <c r="G189" s="384"/>
    </row>
    <row r="190" spans="1:7" s="106" customFormat="1" ht="12">
      <c r="A190" s="102"/>
      <c r="B190" s="136" t="s">
        <v>874</v>
      </c>
      <c r="C190" s="132" t="s">
        <v>729</v>
      </c>
      <c r="D190" s="103">
        <v>1</v>
      </c>
      <c r="E190" s="112"/>
      <c r="F190" s="384"/>
      <c r="G190" s="384"/>
    </row>
    <row r="191" spans="1:7" s="106" customFormat="1" ht="12">
      <c r="A191" s="102"/>
      <c r="B191" s="136" t="s">
        <v>875</v>
      </c>
      <c r="C191" s="132" t="s">
        <v>871</v>
      </c>
      <c r="D191" s="103">
        <v>4</v>
      </c>
      <c r="E191" s="112"/>
      <c r="F191" s="384"/>
      <c r="G191" s="384"/>
    </row>
    <row r="192" spans="1:7" s="106" customFormat="1" ht="12">
      <c r="A192" s="102"/>
      <c r="B192" s="136" t="s">
        <v>876</v>
      </c>
      <c r="C192" s="104"/>
      <c r="D192" s="132"/>
      <c r="E192" s="103"/>
      <c r="F192" s="379"/>
      <c r="G192" s="385"/>
    </row>
    <row r="193" spans="1:7" s="106" customFormat="1" ht="12">
      <c r="A193" s="102"/>
      <c r="B193" s="136" t="s">
        <v>126</v>
      </c>
      <c r="C193" s="104"/>
      <c r="D193" s="132" t="s">
        <v>877</v>
      </c>
      <c r="E193" s="103">
        <v>1</v>
      </c>
      <c r="F193" s="384"/>
      <c r="G193" s="384"/>
    </row>
    <row r="194" spans="1:7" s="106" customFormat="1" ht="12">
      <c r="A194" s="102"/>
      <c r="B194" s="136"/>
      <c r="C194" s="136"/>
      <c r="D194" s="107"/>
      <c r="E194" s="112"/>
      <c r="F194" s="379"/>
      <c r="G194" s="385"/>
    </row>
    <row r="195" spans="1:7" s="106" customFormat="1" ht="24">
      <c r="A195" s="102" t="s">
        <v>732</v>
      </c>
      <c r="B195" s="268" t="s">
        <v>878</v>
      </c>
      <c r="C195" s="268"/>
      <c r="D195" s="269"/>
      <c r="E195" s="104"/>
      <c r="F195" s="379"/>
      <c r="G195" s="385"/>
    </row>
    <row r="196" spans="1:7" s="106" customFormat="1" ht="12">
      <c r="A196" s="102"/>
      <c r="B196" s="136" t="s">
        <v>127</v>
      </c>
      <c r="C196" s="269" t="s">
        <v>729</v>
      </c>
      <c r="D196" s="104">
        <v>0</v>
      </c>
      <c r="E196" s="112"/>
      <c r="F196" s="386"/>
      <c r="G196" s="386"/>
    </row>
    <row r="197" spans="1:7" s="106" customFormat="1" ht="12">
      <c r="A197" s="102"/>
      <c r="B197" s="136" t="s">
        <v>879</v>
      </c>
      <c r="C197" s="269" t="s">
        <v>729</v>
      </c>
      <c r="D197" s="104">
        <v>0</v>
      </c>
      <c r="E197" s="112"/>
      <c r="F197" s="386"/>
      <c r="G197" s="386"/>
    </row>
    <row r="198" spans="1:7" s="106" customFormat="1" ht="12">
      <c r="A198" s="102"/>
      <c r="B198" s="136" t="s">
        <v>880</v>
      </c>
      <c r="C198" s="269" t="s">
        <v>729</v>
      </c>
      <c r="D198" s="104">
        <v>0</v>
      </c>
      <c r="E198" s="112"/>
      <c r="F198" s="386"/>
      <c r="G198" s="386"/>
    </row>
    <row r="199" spans="1:7" s="106" customFormat="1" ht="12">
      <c r="A199" s="102"/>
      <c r="B199" s="136" t="s">
        <v>881</v>
      </c>
      <c r="C199" s="269" t="s">
        <v>729</v>
      </c>
      <c r="D199" s="104">
        <v>0</v>
      </c>
      <c r="E199" s="112"/>
      <c r="F199" s="386"/>
      <c r="G199" s="386"/>
    </row>
    <row r="200" spans="1:7" s="106" customFormat="1" ht="12">
      <c r="A200" s="102"/>
      <c r="B200" s="136" t="s">
        <v>882</v>
      </c>
      <c r="C200" s="269" t="s">
        <v>729</v>
      </c>
      <c r="D200" s="104">
        <v>0</v>
      </c>
      <c r="E200" s="112"/>
      <c r="F200" s="386"/>
      <c r="G200" s="386"/>
    </row>
    <row r="201" spans="1:7" s="106" customFormat="1" ht="12">
      <c r="A201" s="102"/>
      <c r="B201" s="136" t="s">
        <v>883</v>
      </c>
      <c r="C201" s="269" t="s">
        <v>729</v>
      </c>
      <c r="D201" s="104">
        <v>0</v>
      </c>
      <c r="E201" s="112"/>
      <c r="F201" s="386"/>
      <c r="G201" s="386"/>
    </row>
    <row r="202" spans="1:7" s="106" customFormat="1" ht="12">
      <c r="A202" s="102"/>
      <c r="B202" s="136" t="s">
        <v>884</v>
      </c>
      <c r="C202" s="269" t="s">
        <v>729</v>
      </c>
      <c r="D202" s="104">
        <v>0</v>
      </c>
      <c r="E202" s="112"/>
      <c r="F202" s="386"/>
      <c r="G202" s="386"/>
    </row>
    <row r="203" spans="1:7" s="106" customFormat="1" ht="12">
      <c r="A203" s="102"/>
      <c r="B203" s="136" t="s">
        <v>885</v>
      </c>
      <c r="C203" s="269" t="s">
        <v>729</v>
      </c>
      <c r="D203" s="104">
        <v>0</v>
      </c>
      <c r="E203" s="112"/>
      <c r="F203" s="386"/>
      <c r="G203" s="386"/>
    </row>
    <row r="204" spans="1:7" s="106" customFormat="1" ht="12">
      <c r="A204" s="102"/>
      <c r="B204" s="136" t="s">
        <v>886</v>
      </c>
      <c r="C204" s="269" t="s">
        <v>729</v>
      </c>
      <c r="D204" s="104">
        <v>0</v>
      </c>
      <c r="E204" s="112"/>
      <c r="F204" s="386"/>
      <c r="G204" s="386"/>
    </row>
    <row r="205" spans="1:7" s="106" customFormat="1" ht="12">
      <c r="A205" s="102"/>
      <c r="B205" s="136" t="s">
        <v>887</v>
      </c>
      <c r="C205" s="269" t="s">
        <v>729</v>
      </c>
      <c r="D205" s="104">
        <v>0</v>
      </c>
      <c r="E205" s="112"/>
      <c r="F205" s="386"/>
      <c r="G205" s="386"/>
    </row>
    <row r="206" spans="1:7" s="106" customFormat="1" ht="12">
      <c r="A206" s="102"/>
      <c r="B206" s="136" t="s">
        <v>888</v>
      </c>
      <c r="C206" s="269" t="s">
        <v>729</v>
      </c>
      <c r="D206" s="104">
        <v>0</v>
      </c>
      <c r="E206" s="112"/>
      <c r="F206" s="386"/>
      <c r="G206" s="386"/>
    </row>
    <row r="207" spans="1:7" s="106" customFormat="1" ht="12">
      <c r="A207" s="102"/>
      <c r="B207" s="136" t="s">
        <v>889</v>
      </c>
      <c r="C207" s="269" t="s">
        <v>729</v>
      </c>
      <c r="D207" s="104">
        <v>0</v>
      </c>
      <c r="E207" s="112"/>
      <c r="F207" s="386"/>
      <c r="G207" s="386"/>
    </row>
    <row r="208" spans="1:7" s="106" customFormat="1" ht="24">
      <c r="A208" s="102"/>
      <c r="B208" s="136" t="s">
        <v>890</v>
      </c>
      <c r="C208" s="136"/>
      <c r="D208" s="269"/>
      <c r="E208" s="104"/>
      <c r="F208" s="379"/>
      <c r="G208" s="385"/>
    </row>
    <row r="209" spans="1:7" s="106" customFormat="1" ht="12">
      <c r="A209" s="102"/>
      <c r="B209" s="136" t="s">
        <v>128</v>
      </c>
      <c r="C209" s="136"/>
      <c r="D209" s="269" t="s">
        <v>891</v>
      </c>
      <c r="E209" s="104">
        <v>0</v>
      </c>
      <c r="F209" s="386"/>
      <c r="G209" s="386"/>
    </row>
    <row r="210" spans="1:7" s="106" customFormat="1" ht="12">
      <c r="A210" s="102"/>
      <c r="B210" s="136"/>
      <c r="C210" s="136"/>
      <c r="D210" s="107"/>
      <c r="E210" s="112"/>
      <c r="F210" s="379"/>
      <c r="G210" s="385"/>
    </row>
    <row r="211" spans="1:7" s="106" customFormat="1" ht="24">
      <c r="A211" s="102" t="s">
        <v>820</v>
      </c>
      <c r="B211" s="140" t="s">
        <v>129</v>
      </c>
      <c r="C211" s="140"/>
      <c r="D211" s="118"/>
      <c r="E211" s="119"/>
      <c r="F211" s="379"/>
      <c r="G211" s="385"/>
    </row>
    <row r="212" spans="1:7" s="106" customFormat="1" ht="12">
      <c r="A212" s="102"/>
      <c r="B212" s="137" t="s">
        <v>130</v>
      </c>
      <c r="C212" s="118" t="s">
        <v>729</v>
      </c>
      <c r="D212" s="119">
        <v>1</v>
      </c>
      <c r="E212" s="112"/>
      <c r="F212" s="384"/>
      <c r="G212" s="384"/>
    </row>
    <row r="213" spans="1:7" s="106" customFormat="1" ht="12">
      <c r="A213" s="102"/>
      <c r="B213" s="137" t="s">
        <v>892</v>
      </c>
      <c r="C213" s="118" t="s">
        <v>729</v>
      </c>
      <c r="D213" s="119">
        <v>1</v>
      </c>
      <c r="E213" s="112"/>
      <c r="F213" s="384"/>
      <c r="G213" s="384"/>
    </row>
    <row r="214" spans="1:7" s="106" customFormat="1" ht="12">
      <c r="A214" s="102"/>
      <c r="B214" s="137" t="s">
        <v>880</v>
      </c>
      <c r="C214" s="118" t="s">
        <v>729</v>
      </c>
      <c r="D214" s="119">
        <v>1</v>
      </c>
      <c r="E214" s="112"/>
      <c r="F214" s="384"/>
      <c r="G214" s="384"/>
    </row>
    <row r="215" spans="1:7" s="106" customFormat="1" ht="12">
      <c r="A215" s="102"/>
      <c r="B215" s="137" t="s">
        <v>881</v>
      </c>
      <c r="C215" s="118" t="s">
        <v>729</v>
      </c>
      <c r="D215" s="119">
        <v>4</v>
      </c>
      <c r="E215" s="112"/>
      <c r="F215" s="384"/>
      <c r="G215" s="384"/>
    </row>
    <row r="216" spans="1:7" s="106" customFormat="1" ht="12">
      <c r="A216" s="102"/>
      <c r="B216" s="137" t="s">
        <v>882</v>
      </c>
      <c r="C216" s="118" t="s">
        <v>729</v>
      </c>
      <c r="D216" s="119">
        <v>4</v>
      </c>
      <c r="E216" s="112"/>
      <c r="F216" s="384"/>
      <c r="G216" s="384"/>
    </row>
    <row r="217" spans="1:7" s="106" customFormat="1" ht="12">
      <c r="A217" s="102"/>
      <c r="B217" s="137" t="s">
        <v>883</v>
      </c>
      <c r="C217" s="118" t="s">
        <v>729</v>
      </c>
      <c r="D217" s="119">
        <v>6</v>
      </c>
      <c r="E217" s="112"/>
      <c r="F217" s="384"/>
      <c r="G217" s="384"/>
    </row>
    <row r="218" spans="1:7" s="106" customFormat="1" ht="12">
      <c r="A218" s="102"/>
      <c r="B218" s="137" t="s">
        <v>884</v>
      </c>
      <c r="C218" s="118" t="s">
        <v>729</v>
      </c>
      <c r="D218" s="119">
        <v>23</v>
      </c>
      <c r="E218" s="112"/>
      <c r="F218" s="384"/>
      <c r="G218" s="384"/>
    </row>
    <row r="219" spans="1:7" s="106" customFormat="1" ht="12">
      <c r="A219" s="102"/>
      <c r="B219" s="137" t="s">
        <v>885</v>
      </c>
      <c r="C219" s="118" t="s">
        <v>729</v>
      </c>
      <c r="D219" s="119">
        <v>5</v>
      </c>
      <c r="E219" s="112"/>
      <c r="F219" s="384"/>
      <c r="G219" s="384"/>
    </row>
    <row r="220" spans="1:7" s="106" customFormat="1" ht="12">
      <c r="A220" s="102"/>
      <c r="B220" s="137" t="s">
        <v>889</v>
      </c>
      <c r="C220" s="118" t="s">
        <v>729</v>
      </c>
      <c r="D220" s="119">
        <v>1</v>
      </c>
      <c r="E220" s="112"/>
      <c r="F220" s="384"/>
      <c r="G220" s="384"/>
    </row>
    <row r="221" spans="1:7" s="106" customFormat="1" ht="24">
      <c r="A221" s="102"/>
      <c r="B221" s="137" t="s">
        <v>890</v>
      </c>
      <c r="C221" s="137"/>
      <c r="D221" s="118"/>
      <c r="E221" s="119"/>
      <c r="F221" s="379"/>
      <c r="G221" s="385"/>
    </row>
    <row r="222" spans="1:7" s="106" customFormat="1" ht="12">
      <c r="A222" s="102"/>
      <c r="B222" s="137" t="s">
        <v>128</v>
      </c>
      <c r="C222" s="137"/>
      <c r="D222" s="118" t="s">
        <v>891</v>
      </c>
      <c r="E222" s="119">
        <v>1</v>
      </c>
      <c r="F222" s="384"/>
      <c r="G222" s="384"/>
    </row>
    <row r="223" spans="1:7" s="106" customFormat="1" ht="12">
      <c r="A223" s="102"/>
      <c r="B223" s="136"/>
      <c r="C223" s="136"/>
      <c r="D223" s="107"/>
      <c r="E223" s="112"/>
      <c r="F223" s="379"/>
      <c r="G223" s="385"/>
    </row>
    <row r="224" spans="1:7" s="106" customFormat="1" ht="24">
      <c r="A224" s="125" t="s">
        <v>821</v>
      </c>
      <c r="B224" s="140" t="s">
        <v>131</v>
      </c>
      <c r="C224" s="140"/>
      <c r="D224" s="118"/>
      <c r="E224" s="119"/>
      <c r="F224" s="380"/>
      <c r="G224" s="385"/>
    </row>
    <row r="225" spans="1:7" s="106" customFormat="1" ht="12">
      <c r="A225" s="128"/>
      <c r="B225" s="137" t="s">
        <v>130</v>
      </c>
      <c r="C225" s="118" t="s">
        <v>729</v>
      </c>
      <c r="D225" s="119">
        <v>1</v>
      </c>
      <c r="E225" s="112"/>
      <c r="F225" s="384"/>
      <c r="G225" s="384"/>
    </row>
    <row r="226" spans="1:7" s="106" customFormat="1" ht="12">
      <c r="A226" s="128"/>
      <c r="B226" s="137" t="s">
        <v>893</v>
      </c>
      <c r="C226" s="118" t="s">
        <v>729</v>
      </c>
      <c r="D226" s="119">
        <v>1</v>
      </c>
      <c r="E226" s="112"/>
      <c r="F226" s="384"/>
      <c r="G226" s="384"/>
    </row>
    <row r="227" spans="1:7" s="106" customFormat="1" ht="12">
      <c r="A227" s="128"/>
      <c r="B227" s="137" t="s">
        <v>880</v>
      </c>
      <c r="C227" s="118" t="s">
        <v>729</v>
      </c>
      <c r="D227" s="119">
        <v>1</v>
      </c>
      <c r="E227" s="112"/>
      <c r="F227" s="384"/>
      <c r="G227" s="384"/>
    </row>
    <row r="228" spans="1:7" s="106" customFormat="1" ht="12">
      <c r="A228" s="128"/>
      <c r="B228" s="137" t="s">
        <v>894</v>
      </c>
      <c r="C228" s="118" t="s">
        <v>729</v>
      </c>
      <c r="D228" s="119">
        <v>4</v>
      </c>
      <c r="E228" s="112"/>
      <c r="F228" s="384"/>
      <c r="G228" s="384"/>
    </row>
    <row r="229" spans="1:7" s="106" customFormat="1" ht="12">
      <c r="A229" s="128"/>
      <c r="B229" s="137" t="s">
        <v>884</v>
      </c>
      <c r="C229" s="118" t="s">
        <v>729</v>
      </c>
      <c r="D229" s="119">
        <v>25</v>
      </c>
      <c r="E229" s="112"/>
      <c r="F229" s="384"/>
      <c r="G229" s="384"/>
    </row>
    <row r="230" spans="1:7" s="106" customFormat="1" ht="12">
      <c r="A230" s="128"/>
      <c r="B230" s="137" t="s">
        <v>885</v>
      </c>
      <c r="C230" s="118" t="s">
        <v>729</v>
      </c>
      <c r="D230" s="119">
        <v>1</v>
      </c>
      <c r="E230" s="112"/>
      <c r="F230" s="384"/>
      <c r="G230" s="384"/>
    </row>
    <row r="231" spans="1:7" s="106" customFormat="1" ht="12">
      <c r="A231" s="128"/>
      <c r="B231" s="137" t="s">
        <v>889</v>
      </c>
      <c r="C231" s="118" t="s">
        <v>729</v>
      </c>
      <c r="D231" s="119">
        <v>2</v>
      </c>
      <c r="E231" s="112"/>
      <c r="F231" s="384"/>
      <c r="G231" s="384"/>
    </row>
    <row r="232" spans="1:7" s="106" customFormat="1" ht="24">
      <c r="A232" s="128"/>
      <c r="B232" s="137" t="s">
        <v>890</v>
      </c>
      <c r="C232" s="137"/>
      <c r="D232" s="118"/>
      <c r="E232" s="119"/>
      <c r="F232" s="380"/>
      <c r="G232" s="385"/>
    </row>
    <row r="233" spans="1:7" s="106" customFormat="1" ht="12">
      <c r="A233" s="128"/>
      <c r="B233" s="137" t="s">
        <v>128</v>
      </c>
      <c r="C233" s="137"/>
      <c r="D233" s="118" t="s">
        <v>891</v>
      </c>
      <c r="E233" s="119">
        <v>1</v>
      </c>
      <c r="F233" s="384"/>
      <c r="G233" s="384"/>
    </row>
    <row r="234" spans="1:7" s="106" customFormat="1" ht="12">
      <c r="A234" s="128"/>
      <c r="B234" s="137"/>
      <c r="C234" s="137"/>
      <c r="D234" s="118"/>
      <c r="E234" s="119"/>
      <c r="F234" s="379"/>
      <c r="G234" s="385"/>
    </row>
    <row r="235" spans="1:7" s="106" customFormat="1" ht="24">
      <c r="A235" s="102" t="s">
        <v>823</v>
      </c>
      <c r="B235" s="136" t="s">
        <v>895</v>
      </c>
      <c r="C235" s="102" t="s">
        <v>729</v>
      </c>
      <c r="D235" s="102"/>
      <c r="E235" s="112"/>
      <c r="F235" s="386"/>
      <c r="G235" s="386"/>
    </row>
    <row r="236" spans="1:7" s="106" customFormat="1" ht="12">
      <c r="A236" s="102"/>
      <c r="B236" s="136" t="s">
        <v>896</v>
      </c>
      <c r="C236" s="102" t="s">
        <v>729</v>
      </c>
      <c r="D236" s="102">
        <v>0</v>
      </c>
      <c r="E236" s="112"/>
      <c r="F236" s="386"/>
      <c r="G236" s="386"/>
    </row>
    <row r="237" spans="1:7" s="106" customFormat="1" ht="12">
      <c r="A237" s="102"/>
      <c r="B237" s="136" t="s">
        <v>897</v>
      </c>
      <c r="C237" s="102" t="s">
        <v>729</v>
      </c>
      <c r="D237" s="102">
        <v>0</v>
      </c>
      <c r="E237" s="112"/>
      <c r="F237" s="386"/>
      <c r="G237" s="386"/>
    </row>
    <row r="238" spans="1:7" s="106" customFormat="1" ht="12">
      <c r="A238" s="102"/>
      <c r="B238" s="136" t="s">
        <v>898</v>
      </c>
      <c r="C238" s="102" t="s">
        <v>729</v>
      </c>
      <c r="D238" s="102">
        <v>0</v>
      </c>
      <c r="E238" s="112"/>
      <c r="F238" s="386"/>
      <c r="G238" s="386"/>
    </row>
    <row r="239" spans="1:7" s="106" customFormat="1" ht="12">
      <c r="A239" s="102"/>
      <c r="B239" s="136" t="s">
        <v>899</v>
      </c>
      <c r="C239" s="102" t="s">
        <v>729</v>
      </c>
      <c r="D239" s="102">
        <v>0</v>
      </c>
      <c r="E239" s="112"/>
      <c r="F239" s="386"/>
      <c r="G239" s="386"/>
    </row>
    <row r="240" spans="1:7" s="106" customFormat="1" ht="12">
      <c r="A240" s="102"/>
      <c r="B240" s="136" t="s">
        <v>900</v>
      </c>
      <c r="C240" s="102" t="s">
        <v>729</v>
      </c>
      <c r="D240" s="102">
        <v>0</v>
      </c>
      <c r="E240" s="112"/>
      <c r="F240" s="386"/>
      <c r="G240" s="386"/>
    </row>
    <row r="241" spans="1:7" s="106" customFormat="1" ht="12">
      <c r="A241" s="102"/>
      <c r="B241" s="136" t="s">
        <v>901</v>
      </c>
      <c r="C241" s="102" t="s">
        <v>729</v>
      </c>
      <c r="D241" s="102">
        <v>0</v>
      </c>
      <c r="E241" s="112"/>
      <c r="F241" s="386"/>
      <c r="G241" s="386"/>
    </row>
    <row r="242" spans="1:7" s="106" customFormat="1" ht="12">
      <c r="A242" s="102"/>
      <c r="B242" s="136" t="s">
        <v>902</v>
      </c>
      <c r="C242" s="102" t="s">
        <v>729</v>
      </c>
      <c r="D242" s="102">
        <v>0</v>
      </c>
      <c r="E242" s="112"/>
      <c r="F242" s="386"/>
      <c r="G242" s="386"/>
    </row>
    <row r="243" spans="1:7" s="106" customFormat="1" ht="12">
      <c r="A243" s="102"/>
      <c r="B243" s="136" t="s">
        <v>903</v>
      </c>
      <c r="C243" s="102" t="s">
        <v>729</v>
      </c>
      <c r="D243" s="102">
        <v>0</v>
      </c>
      <c r="E243" s="112"/>
      <c r="F243" s="386"/>
      <c r="G243" s="386"/>
    </row>
    <row r="244" spans="1:7" s="106" customFormat="1" ht="12">
      <c r="A244" s="102"/>
      <c r="B244" s="136" t="s">
        <v>904</v>
      </c>
      <c r="C244" s="102" t="s">
        <v>729</v>
      </c>
      <c r="D244" s="102">
        <v>0</v>
      </c>
      <c r="E244" s="112"/>
      <c r="F244" s="386"/>
      <c r="G244" s="386"/>
    </row>
    <row r="245" spans="1:7" s="106" customFormat="1" ht="24">
      <c r="A245" s="102"/>
      <c r="B245" s="136" t="s">
        <v>890</v>
      </c>
      <c r="C245" s="102"/>
      <c r="D245" s="102"/>
      <c r="E245" s="104"/>
      <c r="F245" s="379"/>
      <c r="G245" s="385"/>
    </row>
    <row r="246" spans="1:7" s="106" customFormat="1" ht="12">
      <c r="A246" s="102"/>
      <c r="B246" s="136" t="s">
        <v>128</v>
      </c>
      <c r="C246" s="104"/>
      <c r="D246" s="102" t="s">
        <v>891</v>
      </c>
      <c r="E246" s="102">
        <v>0</v>
      </c>
      <c r="F246" s="386"/>
      <c r="G246" s="386"/>
    </row>
    <row r="247" spans="1:7" s="106" customFormat="1" ht="12">
      <c r="A247" s="120"/>
      <c r="B247" s="117"/>
      <c r="C247" s="117"/>
      <c r="D247" s="115"/>
      <c r="E247" s="116"/>
      <c r="F247" s="379"/>
      <c r="G247" s="387"/>
    </row>
    <row r="248" spans="1:7" s="106" customFormat="1" ht="12.75" thickBot="1">
      <c r="A248" s="235"/>
      <c r="B248" s="236" t="s">
        <v>905</v>
      </c>
      <c r="C248" s="236"/>
      <c r="D248" s="237"/>
      <c r="E248" s="238"/>
      <c r="F248" s="377"/>
      <c r="G248" s="378"/>
    </row>
    <row r="249" spans="1:7" s="106" customFormat="1" ht="12">
      <c r="A249" s="105"/>
      <c r="B249" s="109"/>
      <c r="C249" s="109"/>
      <c r="D249" s="110"/>
      <c r="E249" s="110"/>
      <c r="F249" s="240"/>
      <c r="G249" s="248"/>
    </row>
    <row r="250" spans="1:7" s="106" customFormat="1" ht="12">
      <c r="A250" s="105"/>
      <c r="B250" s="101"/>
      <c r="C250" s="101"/>
      <c r="D250" s="107"/>
      <c r="E250" s="107"/>
      <c r="F250" s="231"/>
      <c r="G250" s="248"/>
    </row>
    <row r="251" spans="1:7" s="106" customFormat="1" ht="12">
      <c r="A251" s="105" t="s">
        <v>801</v>
      </c>
      <c r="B251" s="101" t="s">
        <v>906</v>
      </c>
      <c r="C251" s="101"/>
      <c r="D251" s="242" t="s">
        <v>815</v>
      </c>
      <c r="E251" s="243" t="s">
        <v>816</v>
      </c>
      <c r="F251" s="244" t="s">
        <v>817</v>
      </c>
      <c r="G251" s="245" t="s">
        <v>796</v>
      </c>
    </row>
    <row r="252" spans="1:7" s="106" customFormat="1" ht="12">
      <c r="A252" s="105"/>
      <c r="B252" s="101"/>
      <c r="C252" s="101"/>
      <c r="D252" s="107"/>
      <c r="E252" s="107"/>
      <c r="F252" s="231"/>
      <c r="G252" s="248"/>
    </row>
    <row r="253" spans="1:7" s="106" customFormat="1" ht="12">
      <c r="A253" s="102"/>
      <c r="B253" s="136" t="s">
        <v>818</v>
      </c>
      <c r="C253" s="101"/>
      <c r="D253" s="107"/>
      <c r="E253" s="107"/>
      <c r="F253" s="231"/>
      <c r="G253" s="248"/>
    </row>
    <row r="254" spans="1:7" s="106" customFormat="1" ht="12">
      <c r="A254" s="102"/>
      <c r="B254" s="136"/>
      <c r="C254" s="101"/>
      <c r="D254" s="107"/>
      <c r="E254" s="107"/>
      <c r="F254" s="231"/>
      <c r="G254" s="248"/>
    </row>
    <row r="255" spans="1:7" s="106" customFormat="1" ht="12">
      <c r="A255" s="102" t="s">
        <v>819</v>
      </c>
      <c r="B255" s="136" t="s">
        <v>132</v>
      </c>
      <c r="C255" s="101"/>
      <c r="D255" s="107" t="s">
        <v>844</v>
      </c>
      <c r="E255" s="107">
        <v>135</v>
      </c>
      <c r="F255" s="388"/>
      <c r="G255" s="389"/>
    </row>
    <row r="256" spans="1:7" s="106" customFormat="1" ht="12">
      <c r="A256" s="102"/>
      <c r="B256" s="136"/>
      <c r="C256" s="101"/>
      <c r="D256" s="107"/>
      <c r="E256" s="107"/>
      <c r="F256" s="382"/>
      <c r="G256" s="387"/>
    </row>
    <row r="257" spans="1:7" s="106" customFormat="1" ht="12">
      <c r="A257" s="102" t="s">
        <v>732</v>
      </c>
      <c r="B257" s="136" t="s">
        <v>133</v>
      </c>
      <c r="C257" s="101"/>
      <c r="D257" s="107" t="s">
        <v>844</v>
      </c>
      <c r="E257" s="107">
        <v>130</v>
      </c>
      <c r="F257" s="388"/>
      <c r="G257" s="389"/>
    </row>
    <row r="258" spans="1:7" s="106" customFormat="1" ht="12">
      <c r="A258" s="102"/>
      <c r="B258" s="136"/>
      <c r="C258" s="101"/>
      <c r="D258" s="107"/>
      <c r="E258" s="107"/>
      <c r="F258" s="382"/>
      <c r="G258" s="387"/>
    </row>
    <row r="259" spans="1:7" s="106" customFormat="1" ht="12">
      <c r="A259" s="102" t="s">
        <v>820</v>
      </c>
      <c r="B259" s="136" t="s">
        <v>134</v>
      </c>
      <c r="C259" s="101"/>
      <c r="D259" s="107" t="s">
        <v>729</v>
      </c>
      <c r="E259" s="107">
        <v>72</v>
      </c>
      <c r="F259" s="388"/>
      <c r="G259" s="389"/>
    </row>
    <row r="260" spans="1:7" s="106" customFormat="1" ht="12">
      <c r="A260" s="102"/>
      <c r="B260" s="136"/>
      <c r="C260" s="101"/>
      <c r="D260" s="107"/>
      <c r="E260" s="107"/>
      <c r="F260" s="388"/>
      <c r="G260" s="389"/>
    </row>
    <row r="261" spans="1:7" s="106" customFormat="1" ht="12">
      <c r="A261" s="102" t="s">
        <v>821</v>
      </c>
      <c r="B261" s="136" t="s">
        <v>135</v>
      </c>
      <c r="C261" s="101"/>
      <c r="D261" s="107" t="s">
        <v>729</v>
      </c>
      <c r="E261" s="107">
        <v>46</v>
      </c>
      <c r="F261" s="388"/>
      <c r="G261" s="389"/>
    </row>
    <row r="262" spans="1:7" s="106" customFormat="1" ht="12">
      <c r="A262" s="102"/>
      <c r="B262" s="136"/>
      <c r="C262" s="101"/>
      <c r="D262" s="107"/>
      <c r="E262" s="107"/>
      <c r="F262" s="382"/>
      <c r="G262" s="387"/>
    </row>
    <row r="263" spans="1:7" s="106" customFormat="1" ht="12">
      <c r="A263" s="102" t="s">
        <v>823</v>
      </c>
      <c r="B263" s="136" t="s">
        <v>136</v>
      </c>
      <c r="C263" s="101"/>
      <c r="D263" s="107" t="s">
        <v>729</v>
      </c>
      <c r="E263" s="107">
        <v>5</v>
      </c>
      <c r="F263" s="388"/>
      <c r="G263" s="389"/>
    </row>
    <row r="264" spans="1:7" s="106" customFormat="1" ht="12">
      <c r="A264" s="102"/>
      <c r="B264" s="136"/>
      <c r="C264" s="101"/>
      <c r="D264" s="107"/>
      <c r="E264" s="107"/>
      <c r="F264" s="388"/>
      <c r="G264" s="389"/>
    </row>
    <row r="265" spans="1:7" s="106" customFormat="1" ht="12">
      <c r="A265" s="102" t="s">
        <v>825</v>
      </c>
      <c r="B265" s="136" t="s">
        <v>137</v>
      </c>
      <c r="C265" s="101"/>
      <c r="D265" s="107" t="s">
        <v>729</v>
      </c>
      <c r="E265" s="107">
        <v>28</v>
      </c>
      <c r="F265" s="388"/>
      <c r="G265" s="389"/>
    </row>
    <row r="266" spans="1:7" s="106" customFormat="1" ht="12">
      <c r="A266" s="102"/>
      <c r="B266" s="136"/>
      <c r="C266" s="101"/>
      <c r="D266" s="107"/>
      <c r="E266" s="107"/>
      <c r="F266" s="382"/>
      <c r="G266" s="387"/>
    </row>
    <row r="267" spans="1:7" s="106" customFormat="1" ht="12">
      <c r="A267" s="102" t="s">
        <v>744</v>
      </c>
      <c r="B267" s="136" t="s">
        <v>138</v>
      </c>
      <c r="C267" s="101"/>
      <c r="D267" s="107" t="s">
        <v>729</v>
      </c>
      <c r="E267" s="107">
        <v>6</v>
      </c>
      <c r="F267" s="388"/>
      <c r="G267" s="389"/>
    </row>
    <row r="268" spans="1:7" s="106" customFormat="1" ht="12">
      <c r="A268" s="102"/>
      <c r="B268" s="136"/>
      <c r="C268" s="101"/>
      <c r="D268" s="107"/>
      <c r="E268" s="107"/>
      <c r="F268" s="388"/>
      <c r="G268" s="389"/>
    </row>
    <row r="269" spans="1:7" s="106" customFormat="1" ht="12">
      <c r="A269" s="102" t="s">
        <v>827</v>
      </c>
      <c r="B269" s="136" t="s">
        <v>139</v>
      </c>
      <c r="C269" s="101"/>
      <c r="D269" s="107" t="s">
        <v>729</v>
      </c>
      <c r="E269" s="107">
        <v>5</v>
      </c>
      <c r="F269" s="388"/>
      <c r="G269" s="389"/>
    </row>
    <row r="270" spans="1:7" s="106" customFormat="1" ht="12">
      <c r="A270" s="102"/>
      <c r="B270" s="136"/>
      <c r="C270" s="101"/>
      <c r="D270" s="107"/>
      <c r="E270" s="107"/>
      <c r="F270" s="382"/>
      <c r="G270" s="387"/>
    </row>
    <row r="271" spans="1:7" s="106" customFormat="1" ht="12">
      <c r="A271" s="102" t="s">
        <v>829</v>
      </c>
      <c r="B271" s="136" t="s">
        <v>140</v>
      </c>
      <c r="C271" s="101"/>
      <c r="D271" s="107" t="s">
        <v>729</v>
      </c>
      <c r="E271" s="107">
        <v>5</v>
      </c>
      <c r="F271" s="388"/>
      <c r="G271" s="389"/>
    </row>
    <row r="272" spans="1:7" s="106" customFormat="1" ht="12">
      <c r="A272" s="102"/>
      <c r="B272" s="136"/>
      <c r="C272" s="101"/>
      <c r="D272" s="107"/>
      <c r="E272" s="107"/>
      <c r="F272" s="388"/>
      <c r="G272" s="389"/>
    </row>
    <row r="273" spans="1:7" s="106" customFormat="1" ht="12">
      <c r="A273" s="102" t="s">
        <v>831</v>
      </c>
      <c r="B273" s="136" t="s">
        <v>141</v>
      </c>
      <c r="C273" s="101"/>
      <c r="D273" s="107" t="s">
        <v>729</v>
      </c>
      <c r="E273" s="107">
        <v>4</v>
      </c>
      <c r="F273" s="388"/>
      <c r="G273" s="389"/>
    </row>
    <row r="274" spans="1:7" s="106" customFormat="1" ht="12">
      <c r="A274" s="102"/>
      <c r="B274" s="136"/>
      <c r="C274" s="101"/>
      <c r="D274" s="107"/>
      <c r="E274" s="107"/>
      <c r="F274" s="382"/>
      <c r="G274" s="387"/>
    </row>
    <row r="275" spans="1:7" s="106" customFormat="1" ht="15" customHeight="1">
      <c r="A275" s="102" t="s">
        <v>833</v>
      </c>
      <c r="B275" s="136" t="s">
        <v>907</v>
      </c>
      <c r="C275" s="101"/>
      <c r="D275" s="107"/>
      <c r="E275" s="107"/>
      <c r="F275" s="390"/>
      <c r="G275" s="387"/>
    </row>
    <row r="276" spans="1:7" s="106" customFormat="1" ht="12">
      <c r="A276" s="102"/>
      <c r="B276" s="136" t="s">
        <v>142</v>
      </c>
      <c r="C276" s="101"/>
      <c r="D276" s="107" t="s">
        <v>729</v>
      </c>
      <c r="E276" s="107">
        <v>1</v>
      </c>
      <c r="F276" s="388"/>
      <c r="G276" s="389"/>
    </row>
    <row r="277" spans="1:7" s="106" customFormat="1" ht="12">
      <c r="A277" s="102"/>
      <c r="B277" s="136"/>
      <c r="C277" s="101"/>
      <c r="D277" s="107"/>
      <c r="E277" s="107"/>
      <c r="F277" s="388"/>
      <c r="G277" s="389"/>
    </row>
    <row r="278" spans="1:7" s="106" customFormat="1" ht="13.5">
      <c r="A278" s="102" t="s">
        <v>834</v>
      </c>
      <c r="B278" s="136" t="s">
        <v>74</v>
      </c>
      <c r="C278" s="101"/>
      <c r="D278" s="107" t="s">
        <v>844</v>
      </c>
      <c r="E278" s="107">
        <v>24</v>
      </c>
      <c r="F278" s="388"/>
      <c r="G278" s="389"/>
    </row>
    <row r="279" spans="1:7" s="106" customFormat="1" ht="12">
      <c r="A279" s="102"/>
      <c r="B279" s="136"/>
      <c r="C279" s="101"/>
      <c r="D279" s="107"/>
      <c r="E279" s="107"/>
      <c r="F279" s="382"/>
      <c r="G279" s="387"/>
    </row>
    <row r="280" spans="1:7" s="106" customFormat="1" ht="13.5">
      <c r="A280" s="102" t="s">
        <v>835</v>
      </c>
      <c r="B280" s="136" t="s">
        <v>75</v>
      </c>
      <c r="C280" s="101"/>
      <c r="D280" s="107" t="s">
        <v>844</v>
      </c>
      <c r="E280" s="107">
        <v>22</v>
      </c>
      <c r="F280" s="388"/>
      <c r="G280" s="389"/>
    </row>
    <row r="281" spans="1:7" s="106" customFormat="1" ht="12">
      <c r="A281" s="102"/>
      <c r="B281" s="136"/>
      <c r="C281" s="101"/>
      <c r="D281" s="107"/>
      <c r="E281" s="107"/>
      <c r="F281" s="388"/>
      <c r="G281" s="389"/>
    </row>
    <row r="282" spans="1:7" s="106" customFormat="1" ht="13.5">
      <c r="A282" s="102" t="s">
        <v>836</v>
      </c>
      <c r="B282" s="136" t="s">
        <v>76</v>
      </c>
      <c r="C282" s="101"/>
      <c r="D282" s="107" t="s">
        <v>844</v>
      </c>
      <c r="E282" s="107">
        <v>60</v>
      </c>
      <c r="F282" s="388"/>
      <c r="G282" s="389"/>
    </row>
    <row r="283" spans="1:7" s="106" customFormat="1" ht="12">
      <c r="A283" s="102"/>
      <c r="B283" s="136"/>
      <c r="C283" s="101"/>
      <c r="D283" s="107"/>
      <c r="E283" s="107"/>
      <c r="F283" s="382"/>
      <c r="G283" s="387"/>
    </row>
    <row r="284" spans="1:7" s="106" customFormat="1" ht="12">
      <c r="A284" s="102" t="s">
        <v>845</v>
      </c>
      <c r="B284" s="136" t="s">
        <v>908</v>
      </c>
      <c r="C284" s="101"/>
      <c r="D284" s="107" t="s">
        <v>729</v>
      </c>
      <c r="E284" s="107">
        <v>2</v>
      </c>
      <c r="F284" s="388"/>
      <c r="G284" s="389"/>
    </row>
    <row r="285" spans="1:7" s="106" customFormat="1" ht="12">
      <c r="A285" s="102"/>
      <c r="B285" s="136"/>
      <c r="C285" s="101"/>
      <c r="D285" s="107"/>
      <c r="E285" s="107"/>
      <c r="F285" s="388"/>
      <c r="G285" s="389"/>
    </row>
    <row r="286" spans="1:7" s="106" customFormat="1" ht="12">
      <c r="A286" s="102" t="s">
        <v>837</v>
      </c>
      <c r="B286" s="136" t="s">
        <v>909</v>
      </c>
      <c r="C286" s="101"/>
      <c r="D286" s="107" t="s">
        <v>729</v>
      </c>
      <c r="E286" s="107">
        <v>2</v>
      </c>
      <c r="F286" s="388"/>
      <c r="G286" s="389"/>
    </row>
    <row r="287" spans="1:7" s="106" customFormat="1" ht="12">
      <c r="A287" s="131"/>
      <c r="B287" s="135"/>
      <c r="C287" s="109"/>
      <c r="D287" s="110"/>
      <c r="E287" s="251"/>
      <c r="F287" s="391"/>
      <c r="G287" s="387"/>
    </row>
    <row r="288" spans="1:7" s="106" customFormat="1" ht="12">
      <c r="A288" s="102" t="s">
        <v>838</v>
      </c>
      <c r="B288" s="136" t="s">
        <v>143</v>
      </c>
      <c r="C288" s="101"/>
      <c r="D288" s="107" t="s">
        <v>729</v>
      </c>
      <c r="E288" s="107">
        <v>25</v>
      </c>
      <c r="F288" s="388"/>
      <c r="G288" s="389"/>
    </row>
    <row r="289" spans="1:7" s="106" customFormat="1" ht="12">
      <c r="A289" s="102"/>
      <c r="B289" s="136"/>
      <c r="C289" s="101"/>
      <c r="D289" s="107"/>
      <c r="E289" s="107"/>
      <c r="F289" s="382"/>
      <c r="G289" s="387"/>
    </row>
    <row r="290" spans="1:7" s="106" customFormat="1" ht="12">
      <c r="A290" s="102" t="s">
        <v>839</v>
      </c>
      <c r="B290" s="136" t="s">
        <v>144</v>
      </c>
      <c r="C290" s="101"/>
      <c r="D290" s="107" t="s">
        <v>842</v>
      </c>
      <c r="E290" s="107">
        <v>1</v>
      </c>
      <c r="F290" s="388"/>
      <c r="G290" s="389"/>
    </row>
    <row r="291" spans="1:7" s="106" customFormat="1" ht="12">
      <c r="A291" s="105"/>
      <c r="B291" s="101"/>
      <c r="C291" s="101"/>
      <c r="D291" s="107"/>
      <c r="E291" s="107"/>
      <c r="F291" s="382"/>
      <c r="G291" s="387"/>
    </row>
    <row r="292" spans="1:7" s="106" customFormat="1" ht="15" customHeight="1" thickBot="1">
      <c r="A292" s="235"/>
      <c r="B292" s="252" t="s">
        <v>911</v>
      </c>
      <c r="C292" s="236"/>
      <c r="D292" s="237"/>
      <c r="E292" s="238"/>
      <c r="F292" s="377"/>
      <c r="G292" s="378"/>
    </row>
    <row r="293" spans="1:7" s="106" customFormat="1" ht="12">
      <c r="A293" s="108"/>
      <c r="B293" s="109"/>
      <c r="C293" s="109"/>
      <c r="D293" s="110"/>
      <c r="E293" s="110"/>
      <c r="F293" s="240"/>
      <c r="G293" s="248"/>
    </row>
    <row r="294" spans="1:7" s="106" customFormat="1" ht="12">
      <c r="A294" s="105"/>
      <c r="B294" s="101"/>
      <c r="C294" s="101"/>
      <c r="D294" s="107"/>
      <c r="E294" s="107"/>
      <c r="F294" s="231"/>
      <c r="G294" s="248"/>
    </row>
    <row r="295" spans="1:7" ht="12">
      <c r="A295" s="100" t="s">
        <v>802</v>
      </c>
      <c r="B295" s="101" t="s">
        <v>803</v>
      </c>
      <c r="D295" s="242" t="s">
        <v>815</v>
      </c>
      <c r="E295" s="243" t="s">
        <v>816</v>
      </c>
      <c r="F295" s="244" t="s">
        <v>817</v>
      </c>
      <c r="G295" s="245" t="s">
        <v>796</v>
      </c>
    </row>
    <row r="296" spans="1:7" ht="12">
      <c r="A296" s="105"/>
      <c r="E296" s="102"/>
      <c r="F296" s="234"/>
      <c r="G296" s="248"/>
    </row>
    <row r="297" spans="1:7" ht="12">
      <c r="A297" s="102" t="s">
        <v>819</v>
      </c>
      <c r="B297" s="136" t="s">
        <v>145</v>
      </c>
      <c r="D297" s="102" t="s">
        <v>729</v>
      </c>
      <c r="E297" s="102">
        <v>27</v>
      </c>
      <c r="F297" s="372"/>
      <c r="G297" s="373"/>
    </row>
    <row r="298" spans="1:7" ht="12">
      <c r="A298" s="102"/>
      <c r="B298" s="136"/>
      <c r="E298" s="102"/>
      <c r="F298" s="392"/>
      <c r="G298" s="393"/>
    </row>
    <row r="299" spans="1:7" ht="12">
      <c r="A299" s="102" t="s">
        <v>732</v>
      </c>
      <c r="B299" s="136" t="s">
        <v>146</v>
      </c>
      <c r="C299" s="96"/>
      <c r="D299" s="121" t="s">
        <v>844</v>
      </c>
      <c r="E299" s="102">
        <v>990</v>
      </c>
      <c r="F299" s="372"/>
      <c r="G299" s="373"/>
    </row>
    <row r="300" spans="1:7" ht="12">
      <c r="A300" s="133"/>
      <c r="B300" s="136"/>
      <c r="C300" s="96"/>
      <c r="D300" s="121"/>
      <c r="E300" s="102"/>
      <c r="F300" s="392"/>
      <c r="G300" s="393"/>
    </row>
    <row r="301" spans="1:7" ht="12">
      <c r="A301" s="102" t="s">
        <v>820</v>
      </c>
      <c r="B301" s="136" t="s">
        <v>147</v>
      </c>
      <c r="C301" s="96"/>
      <c r="D301" s="121" t="s">
        <v>844</v>
      </c>
      <c r="E301" s="102">
        <v>32</v>
      </c>
      <c r="F301" s="372"/>
      <c r="G301" s="373"/>
    </row>
    <row r="302" spans="1:7" ht="12">
      <c r="A302" s="133"/>
      <c r="B302" s="136"/>
      <c r="C302" s="96"/>
      <c r="D302" s="121"/>
      <c r="E302" s="102"/>
      <c r="F302" s="392"/>
      <c r="G302" s="393"/>
    </row>
    <row r="303" spans="1:7" ht="12">
      <c r="A303" s="102" t="s">
        <v>821</v>
      </c>
      <c r="B303" s="136" t="s">
        <v>148</v>
      </c>
      <c r="C303" s="96"/>
      <c r="D303" s="121" t="s">
        <v>844</v>
      </c>
      <c r="E303" s="102">
        <v>8</v>
      </c>
      <c r="F303" s="372"/>
      <c r="G303" s="373"/>
    </row>
    <row r="304" spans="1:7" ht="12">
      <c r="A304" s="133"/>
      <c r="B304" s="136"/>
      <c r="C304" s="96"/>
      <c r="E304" s="102"/>
      <c r="F304" s="392"/>
      <c r="G304" s="393"/>
    </row>
    <row r="305" spans="1:7" ht="12">
      <c r="A305" s="102" t="s">
        <v>823</v>
      </c>
      <c r="B305" s="136" t="s">
        <v>149</v>
      </c>
      <c r="C305" s="96"/>
      <c r="D305" s="121" t="s">
        <v>844</v>
      </c>
      <c r="E305" s="102">
        <v>410</v>
      </c>
      <c r="F305" s="394"/>
      <c r="G305" s="373"/>
    </row>
    <row r="306" spans="1:7" ht="12">
      <c r="A306" s="133"/>
      <c r="B306" s="136"/>
      <c r="C306" s="96"/>
      <c r="D306" s="121"/>
      <c r="E306" s="102"/>
      <c r="F306" s="392"/>
      <c r="G306" s="393"/>
    </row>
    <row r="307" spans="1:7" ht="12">
      <c r="A307" s="102" t="s">
        <v>825</v>
      </c>
      <c r="B307" s="136" t="s">
        <v>150</v>
      </c>
      <c r="C307" s="96"/>
      <c r="D307" s="121" t="s">
        <v>844</v>
      </c>
      <c r="E307" s="102">
        <v>55</v>
      </c>
      <c r="F307" s="394"/>
      <c r="G307" s="373"/>
    </row>
    <row r="308" spans="1:7" ht="12">
      <c r="A308" s="102"/>
      <c r="B308" s="136"/>
      <c r="C308" s="96"/>
      <c r="D308" s="121"/>
      <c r="E308" s="102"/>
      <c r="F308" s="392"/>
      <c r="G308" s="393"/>
    </row>
    <row r="309" spans="1:7" ht="12.75" customHeight="1">
      <c r="A309" s="102" t="s">
        <v>744</v>
      </c>
      <c r="B309" s="136" t="s">
        <v>151</v>
      </c>
      <c r="C309" s="96"/>
      <c r="D309" s="121" t="s">
        <v>729</v>
      </c>
      <c r="E309" s="102">
        <v>1</v>
      </c>
      <c r="F309" s="394"/>
      <c r="G309" s="373"/>
    </row>
    <row r="310" spans="1:7" ht="12">
      <c r="A310" s="102"/>
      <c r="B310" s="136"/>
      <c r="C310" s="96"/>
      <c r="D310" s="121"/>
      <c r="E310" s="102"/>
      <c r="F310" s="392"/>
      <c r="G310" s="393"/>
    </row>
    <row r="311" spans="1:7" ht="24.75" customHeight="1">
      <c r="A311" s="102" t="s">
        <v>827</v>
      </c>
      <c r="B311" s="136" t="s">
        <v>152</v>
      </c>
      <c r="C311" s="96"/>
      <c r="D311" s="102" t="s">
        <v>729</v>
      </c>
      <c r="E311" s="102">
        <v>1</v>
      </c>
      <c r="F311" s="374"/>
      <c r="G311" s="373"/>
    </row>
    <row r="312" spans="1:7" ht="12">
      <c r="A312" s="102"/>
      <c r="B312" s="136"/>
      <c r="C312" s="96"/>
      <c r="E312" s="102"/>
      <c r="F312" s="374"/>
      <c r="G312" s="393"/>
    </row>
    <row r="313" spans="1:7" ht="12">
      <c r="A313" s="102" t="s">
        <v>829</v>
      </c>
      <c r="B313" s="136" t="s">
        <v>153</v>
      </c>
      <c r="C313" s="96"/>
      <c r="D313" s="102" t="s">
        <v>729</v>
      </c>
      <c r="E313" s="102">
        <v>2</v>
      </c>
      <c r="F313" s="374"/>
      <c r="G313" s="373"/>
    </row>
    <row r="314" spans="1:7" ht="12">
      <c r="A314" s="102"/>
      <c r="B314" s="136"/>
      <c r="C314" s="96"/>
      <c r="E314" s="102"/>
      <c r="F314" s="374"/>
      <c r="G314" s="393"/>
    </row>
    <row r="315" spans="1:7" ht="12">
      <c r="A315" s="102" t="s">
        <v>831</v>
      </c>
      <c r="B315" s="136" t="s">
        <v>154</v>
      </c>
      <c r="C315" s="96"/>
      <c r="D315" s="102" t="s">
        <v>729</v>
      </c>
      <c r="E315" s="102">
        <v>1</v>
      </c>
      <c r="F315" s="374"/>
      <c r="G315" s="373"/>
    </row>
    <row r="316" spans="1:7" ht="12">
      <c r="A316" s="102"/>
      <c r="B316" s="136"/>
      <c r="C316" s="96"/>
      <c r="E316" s="102"/>
      <c r="F316" s="374"/>
      <c r="G316" s="393"/>
    </row>
    <row r="317" spans="1:7" ht="12">
      <c r="A317" s="102" t="s">
        <v>833</v>
      </c>
      <c r="B317" s="136" t="s">
        <v>155</v>
      </c>
      <c r="C317" s="96"/>
      <c r="D317" s="102" t="s">
        <v>729</v>
      </c>
      <c r="E317" s="102">
        <v>2</v>
      </c>
      <c r="F317" s="374"/>
      <c r="G317" s="373"/>
    </row>
    <row r="318" spans="1:7" ht="12">
      <c r="A318" s="102"/>
      <c r="B318" s="136"/>
      <c r="C318" s="96"/>
      <c r="E318" s="102"/>
      <c r="F318" s="374"/>
      <c r="G318" s="393"/>
    </row>
    <row r="319" spans="1:7" ht="12">
      <c r="A319" s="102" t="s">
        <v>834</v>
      </c>
      <c r="B319" s="136" t="s">
        <v>156</v>
      </c>
      <c r="C319" s="96"/>
      <c r="D319" s="102" t="s">
        <v>729</v>
      </c>
      <c r="E319" s="102">
        <v>1</v>
      </c>
      <c r="F319" s="374"/>
      <c r="G319" s="373"/>
    </row>
    <row r="320" spans="1:7" ht="12">
      <c r="A320" s="102"/>
      <c r="B320" s="136"/>
      <c r="C320" s="96"/>
      <c r="E320" s="102"/>
      <c r="F320" s="374"/>
      <c r="G320" s="393"/>
    </row>
    <row r="321" spans="1:7" ht="12">
      <c r="A321" s="102" t="s">
        <v>835</v>
      </c>
      <c r="B321" s="136" t="s">
        <v>912</v>
      </c>
      <c r="C321" s="96"/>
      <c r="E321" s="102"/>
      <c r="F321" s="374"/>
      <c r="G321" s="393"/>
    </row>
    <row r="322" spans="1:7" ht="12">
      <c r="A322" s="102"/>
      <c r="B322" s="136" t="s">
        <v>913</v>
      </c>
      <c r="C322" s="96"/>
      <c r="E322" s="102"/>
      <c r="F322" s="374"/>
      <c r="G322" s="393"/>
    </row>
    <row r="323" spans="1:7" ht="12">
      <c r="A323" s="102"/>
      <c r="B323" s="136" t="s">
        <v>914</v>
      </c>
      <c r="C323" s="96"/>
      <c r="E323" s="102"/>
      <c r="F323" s="374"/>
      <c r="G323" s="393"/>
    </row>
    <row r="324" spans="1:7" ht="12">
      <c r="A324" s="102"/>
      <c r="B324" s="136" t="s">
        <v>915</v>
      </c>
      <c r="C324" s="96"/>
      <c r="D324" s="102" t="s">
        <v>842</v>
      </c>
      <c r="E324" s="102">
        <v>1</v>
      </c>
      <c r="F324" s="374"/>
      <c r="G324" s="393"/>
    </row>
    <row r="325" spans="1:7" ht="12">
      <c r="A325" s="102"/>
      <c r="B325" s="136"/>
      <c r="C325" s="96"/>
      <c r="E325" s="102"/>
      <c r="F325" s="374"/>
      <c r="G325" s="393"/>
    </row>
    <row r="326" spans="1:7" ht="12">
      <c r="A326" s="102" t="s">
        <v>836</v>
      </c>
      <c r="B326" s="136" t="s">
        <v>157</v>
      </c>
      <c r="C326" s="96"/>
      <c r="D326" s="102" t="s">
        <v>729</v>
      </c>
      <c r="E326" s="102">
        <v>30</v>
      </c>
      <c r="F326" s="374"/>
      <c r="G326" s="373"/>
    </row>
    <row r="327" spans="1:7" ht="12">
      <c r="A327" s="133"/>
      <c r="B327" s="136"/>
      <c r="C327" s="96"/>
      <c r="E327" s="102"/>
      <c r="F327" s="374"/>
      <c r="G327" s="393"/>
    </row>
    <row r="328" spans="1:7" ht="12">
      <c r="A328" s="102" t="s">
        <v>916</v>
      </c>
      <c r="B328" s="136" t="s">
        <v>158</v>
      </c>
      <c r="C328" s="96"/>
      <c r="D328" s="121" t="s">
        <v>729</v>
      </c>
      <c r="E328" s="102">
        <v>1</v>
      </c>
      <c r="F328" s="374"/>
      <c r="G328" s="373"/>
    </row>
    <row r="329" spans="1:7" ht="12">
      <c r="A329" s="102"/>
      <c r="B329" s="136"/>
      <c r="C329" s="96"/>
      <c r="D329" s="121"/>
      <c r="E329" s="102"/>
      <c r="F329" s="392"/>
      <c r="G329" s="393"/>
    </row>
    <row r="330" spans="1:7" ht="24" customHeight="1">
      <c r="A330" s="102" t="s">
        <v>837</v>
      </c>
      <c r="B330" s="136" t="s">
        <v>159</v>
      </c>
      <c r="C330" s="96"/>
      <c r="D330" s="121" t="s">
        <v>844</v>
      </c>
      <c r="E330" s="102">
        <v>15</v>
      </c>
      <c r="F330" s="394"/>
      <c r="G330" s="373"/>
    </row>
    <row r="331" spans="1:7" ht="12">
      <c r="A331" s="102"/>
      <c r="B331" s="136"/>
      <c r="C331" s="96"/>
      <c r="D331" s="121"/>
      <c r="E331" s="102"/>
      <c r="F331" s="394"/>
      <c r="G331" s="395"/>
    </row>
    <row r="332" spans="1:7" ht="24">
      <c r="A332" s="102" t="s">
        <v>838</v>
      </c>
      <c r="B332" s="136" t="s">
        <v>917</v>
      </c>
      <c r="C332" s="96"/>
      <c r="D332" s="121" t="s">
        <v>844</v>
      </c>
      <c r="E332" s="102">
        <v>27</v>
      </c>
      <c r="F332" s="394"/>
      <c r="G332" s="373"/>
    </row>
    <row r="333" spans="1:7" ht="12">
      <c r="A333" s="102"/>
      <c r="B333" s="136"/>
      <c r="C333" s="96"/>
      <c r="D333" s="121"/>
      <c r="E333" s="102"/>
      <c r="F333" s="392"/>
      <c r="G333" s="393"/>
    </row>
    <row r="334" spans="1:7" ht="12">
      <c r="A334" s="102" t="s">
        <v>839</v>
      </c>
      <c r="B334" s="136" t="s">
        <v>910</v>
      </c>
      <c r="C334" s="96"/>
      <c r="D334" s="102" t="s">
        <v>842</v>
      </c>
      <c r="E334" s="102">
        <v>1</v>
      </c>
      <c r="F334" s="394"/>
      <c r="G334" s="373"/>
    </row>
    <row r="335" spans="1:7" ht="12">
      <c r="A335" s="105"/>
      <c r="D335" s="96"/>
      <c r="E335" s="96"/>
      <c r="F335" s="392"/>
      <c r="G335" s="387"/>
    </row>
    <row r="336" spans="1:7" ht="12.75" thickBot="1">
      <c r="A336" s="235"/>
      <c r="B336" s="236" t="s">
        <v>918</v>
      </c>
      <c r="C336" s="236"/>
      <c r="D336" s="237"/>
      <c r="E336" s="238"/>
      <c r="F336" s="377"/>
      <c r="G336" s="378"/>
    </row>
    <row r="337" spans="2:7" ht="12">
      <c r="B337" s="109"/>
      <c r="C337" s="109"/>
      <c r="D337" s="253"/>
      <c r="E337" s="250"/>
      <c r="F337" s="254"/>
      <c r="G337" s="248"/>
    </row>
    <row r="338" spans="2:7" ht="12">
      <c r="B338" s="109"/>
      <c r="C338" s="109"/>
      <c r="D338" s="253"/>
      <c r="E338" s="250"/>
      <c r="F338" s="254"/>
      <c r="G338" s="248"/>
    </row>
    <row r="339" spans="1:7" ht="12">
      <c r="A339" s="105" t="s">
        <v>804</v>
      </c>
      <c r="B339" s="109" t="s">
        <v>805</v>
      </c>
      <c r="C339" s="102"/>
      <c r="D339" s="242" t="s">
        <v>815</v>
      </c>
      <c r="E339" s="243" t="s">
        <v>816</v>
      </c>
      <c r="F339" s="244" t="s">
        <v>817</v>
      </c>
      <c r="G339" s="245" t="s">
        <v>796</v>
      </c>
    </row>
    <row r="340" spans="1:7" ht="12">
      <c r="A340" s="134"/>
      <c r="B340" s="137"/>
      <c r="C340" s="128"/>
      <c r="D340" s="128"/>
      <c r="E340" s="250"/>
      <c r="F340" s="254"/>
      <c r="G340" s="248"/>
    </row>
    <row r="341" spans="1:7" ht="12">
      <c r="A341" s="131" t="s">
        <v>819</v>
      </c>
      <c r="B341" s="104" t="s">
        <v>919</v>
      </c>
      <c r="C341" s="96"/>
      <c r="D341" s="107" t="s">
        <v>842</v>
      </c>
      <c r="E341" s="343">
        <v>0</v>
      </c>
      <c r="F341" s="394"/>
      <c r="G341" s="372"/>
    </row>
    <row r="342" spans="1:7" ht="24">
      <c r="A342" s="344" t="s">
        <v>920</v>
      </c>
      <c r="B342" s="139" t="s">
        <v>921</v>
      </c>
      <c r="C342" s="96"/>
      <c r="D342" s="345" t="s">
        <v>729</v>
      </c>
      <c r="E342" s="346">
        <v>0</v>
      </c>
      <c r="F342" s="396"/>
      <c r="G342" s="393"/>
    </row>
    <row r="343" spans="1:7" ht="24">
      <c r="A343" s="344" t="s">
        <v>920</v>
      </c>
      <c r="B343" s="347" t="s">
        <v>922</v>
      </c>
      <c r="C343" s="96"/>
      <c r="D343" s="348" t="s">
        <v>729</v>
      </c>
      <c r="E343" s="344">
        <v>0</v>
      </c>
      <c r="F343" s="396"/>
      <c r="G343" s="393"/>
    </row>
    <row r="344" spans="1:7" ht="36">
      <c r="A344" s="344" t="s">
        <v>920</v>
      </c>
      <c r="B344" s="347" t="s">
        <v>923</v>
      </c>
      <c r="C344" s="96"/>
      <c r="D344" s="348" t="s">
        <v>729</v>
      </c>
      <c r="E344" s="344">
        <v>0</v>
      </c>
      <c r="F344" s="396"/>
      <c r="G344" s="393"/>
    </row>
    <row r="345" spans="1:7" ht="24">
      <c r="A345" s="344" t="s">
        <v>920</v>
      </c>
      <c r="B345" s="347" t="s">
        <v>924</v>
      </c>
      <c r="C345" s="96"/>
      <c r="D345" s="348" t="s">
        <v>729</v>
      </c>
      <c r="E345" s="344">
        <v>0</v>
      </c>
      <c r="F345" s="396"/>
      <c r="G345" s="393"/>
    </row>
    <row r="346" spans="1:7" ht="24">
      <c r="A346" s="344" t="s">
        <v>920</v>
      </c>
      <c r="B346" s="139" t="s">
        <v>925</v>
      </c>
      <c r="C346" s="96"/>
      <c r="D346" s="102" t="s">
        <v>729</v>
      </c>
      <c r="E346" s="131">
        <v>0</v>
      </c>
      <c r="F346" s="396"/>
      <c r="G346" s="393"/>
    </row>
    <row r="347" spans="1:7" ht="12">
      <c r="A347" s="344"/>
      <c r="B347" s="139"/>
      <c r="C347" s="96"/>
      <c r="D347" s="107"/>
      <c r="E347" s="343"/>
      <c r="F347" s="396"/>
      <c r="G347" s="393"/>
    </row>
    <row r="348" spans="1:7" ht="12">
      <c r="A348" s="344" t="s">
        <v>732</v>
      </c>
      <c r="B348" s="139" t="s">
        <v>160</v>
      </c>
      <c r="C348" s="96"/>
      <c r="D348" s="253" t="s">
        <v>729</v>
      </c>
      <c r="E348" s="342">
        <v>0</v>
      </c>
      <c r="F348" s="394"/>
      <c r="G348" s="372"/>
    </row>
    <row r="349" spans="1:7" ht="12">
      <c r="A349" s="344"/>
      <c r="B349" s="139"/>
      <c r="C349" s="96"/>
      <c r="D349" s="253"/>
      <c r="E349" s="342"/>
      <c r="F349" s="396"/>
      <c r="G349" s="393"/>
    </row>
    <row r="350" spans="1:7" ht="24">
      <c r="A350" s="344" t="s">
        <v>820</v>
      </c>
      <c r="B350" s="139" t="s">
        <v>926</v>
      </c>
      <c r="C350" s="96"/>
      <c r="D350" s="253" t="s">
        <v>729</v>
      </c>
      <c r="E350" s="342">
        <v>0</v>
      </c>
      <c r="F350" s="394"/>
      <c r="G350" s="372"/>
    </row>
    <row r="351" spans="1:7" ht="12">
      <c r="A351" s="344"/>
      <c r="B351" s="139"/>
      <c r="C351" s="96"/>
      <c r="D351" s="253"/>
      <c r="E351" s="342"/>
      <c r="F351" s="396"/>
      <c r="G351" s="393"/>
    </row>
    <row r="352" spans="1:7" ht="36">
      <c r="A352" s="344" t="s">
        <v>821</v>
      </c>
      <c r="B352" s="139" t="s">
        <v>49</v>
      </c>
      <c r="C352" s="96"/>
      <c r="D352" s="102" t="s">
        <v>729</v>
      </c>
      <c r="E352" s="131">
        <v>0</v>
      </c>
      <c r="F352" s="394"/>
      <c r="G352" s="372"/>
    </row>
    <row r="353" spans="1:7" ht="12">
      <c r="A353" s="344"/>
      <c r="B353" s="139"/>
      <c r="C353" s="96"/>
      <c r="D353" s="253"/>
      <c r="E353" s="342"/>
      <c r="F353" s="396"/>
      <c r="G353" s="393"/>
    </row>
    <row r="354" spans="1:7" ht="12">
      <c r="A354" s="344" t="s">
        <v>823</v>
      </c>
      <c r="B354" s="139" t="s">
        <v>161</v>
      </c>
      <c r="C354" s="96"/>
      <c r="D354" s="107" t="s">
        <v>729</v>
      </c>
      <c r="E354" s="343">
        <v>0</v>
      </c>
      <c r="F354" s="394"/>
      <c r="G354" s="372"/>
    </row>
    <row r="355" spans="1:7" ht="12">
      <c r="A355" s="344"/>
      <c r="B355" s="139"/>
      <c r="C355" s="96"/>
      <c r="D355" s="253"/>
      <c r="E355" s="342"/>
      <c r="F355" s="396"/>
      <c r="G355" s="393"/>
    </row>
    <row r="356" spans="1:7" ht="48">
      <c r="A356" s="344" t="s">
        <v>825</v>
      </c>
      <c r="B356" s="139" t="s">
        <v>162</v>
      </c>
      <c r="C356" s="96"/>
      <c r="D356" s="102" t="s">
        <v>842</v>
      </c>
      <c r="E356" s="131">
        <v>0</v>
      </c>
      <c r="F356" s="394"/>
      <c r="G356" s="372"/>
    </row>
    <row r="357" spans="1:7" ht="12">
      <c r="A357" s="127"/>
      <c r="B357" s="138"/>
      <c r="C357" s="96"/>
      <c r="D357" s="129"/>
      <c r="E357" s="130"/>
      <c r="F357" s="396"/>
      <c r="G357" s="393"/>
    </row>
    <row r="358" spans="1:7" ht="12">
      <c r="A358" s="124" t="s">
        <v>744</v>
      </c>
      <c r="B358" s="137" t="s">
        <v>50</v>
      </c>
      <c r="C358" s="96"/>
      <c r="D358" s="124"/>
      <c r="E358" s="124"/>
      <c r="F358" s="396"/>
      <c r="G358" s="393"/>
    </row>
    <row r="359" spans="1:7" ht="12">
      <c r="A359" s="124" t="s">
        <v>920</v>
      </c>
      <c r="B359" s="137" t="s">
        <v>51</v>
      </c>
      <c r="C359" s="96"/>
      <c r="D359" s="124" t="s">
        <v>844</v>
      </c>
      <c r="E359" s="124">
        <v>15</v>
      </c>
      <c r="F359" s="376"/>
      <c r="G359" s="373"/>
    </row>
    <row r="360" spans="1:7" ht="12">
      <c r="A360" s="124" t="s">
        <v>920</v>
      </c>
      <c r="B360" s="137" t="s">
        <v>52</v>
      </c>
      <c r="C360" s="96"/>
      <c r="D360" s="124" t="s">
        <v>844</v>
      </c>
      <c r="E360" s="124">
        <v>15</v>
      </c>
      <c r="F360" s="376"/>
      <c r="G360" s="373"/>
    </row>
    <row r="361" spans="1:7" ht="12">
      <c r="A361" s="124" t="s">
        <v>920</v>
      </c>
      <c r="B361" s="137" t="s">
        <v>53</v>
      </c>
      <c r="C361" s="96"/>
      <c r="D361" s="124" t="s">
        <v>844</v>
      </c>
      <c r="E361" s="124">
        <v>15</v>
      </c>
      <c r="F361" s="376"/>
      <c r="G361" s="373"/>
    </row>
    <row r="362" spans="1:7" ht="12">
      <c r="A362" s="124" t="s">
        <v>920</v>
      </c>
      <c r="B362" s="137" t="s">
        <v>54</v>
      </c>
      <c r="C362" s="96"/>
      <c r="D362" s="124" t="s">
        <v>842</v>
      </c>
      <c r="E362" s="124">
        <v>1</v>
      </c>
      <c r="F362" s="376"/>
      <c r="G362" s="373"/>
    </row>
    <row r="363" spans="1:7" ht="12">
      <c r="A363" s="124" t="s">
        <v>920</v>
      </c>
      <c r="B363" s="137" t="s">
        <v>55</v>
      </c>
      <c r="C363" s="96"/>
      <c r="D363" s="124" t="s">
        <v>842</v>
      </c>
      <c r="E363" s="124">
        <v>1</v>
      </c>
      <c r="F363" s="376"/>
      <c r="G363" s="373"/>
    </row>
    <row r="364" spans="1:7" ht="12">
      <c r="A364" s="126" t="s">
        <v>920</v>
      </c>
      <c r="B364" s="119" t="s">
        <v>185</v>
      </c>
      <c r="C364" s="96"/>
      <c r="D364" s="126" t="s">
        <v>844</v>
      </c>
      <c r="E364" s="126">
        <v>25</v>
      </c>
      <c r="F364" s="376"/>
      <c r="G364" s="373"/>
    </row>
    <row r="365" spans="1:7" ht="12">
      <c r="A365" s="124" t="s">
        <v>920</v>
      </c>
      <c r="B365" s="94" t="s">
        <v>186</v>
      </c>
      <c r="C365" s="96"/>
      <c r="D365" s="124" t="s">
        <v>844</v>
      </c>
      <c r="E365" s="131">
        <v>10</v>
      </c>
      <c r="F365" s="376"/>
      <c r="G365" s="373"/>
    </row>
    <row r="366" spans="1:7" ht="12">
      <c r="A366" s="124" t="s">
        <v>920</v>
      </c>
      <c r="B366" s="94" t="s">
        <v>187</v>
      </c>
      <c r="C366" s="96"/>
      <c r="D366" s="124" t="s">
        <v>729</v>
      </c>
      <c r="E366" s="131">
        <v>1</v>
      </c>
      <c r="F366" s="376"/>
      <c r="G366" s="373"/>
    </row>
    <row r="367" spans="1:7" ht="12">
      <c r="A367" s="124" t="s">
        <v>920</v>
      </c>
      <c r="B367" s="94" t="s">
        <v>56</v>
      </c>
      <c r="C367" s="96"/>
      <c r="D367" s="124" t="s">
        <v>729</v>
      </c>
      <c r="E367" s="131">
        <v>1</v>
      </c>
      <c r="F367" s="376"/>
      <c r="G367" s="373"/>
    </row>
    <row r="368" spans="1:7" ht="12">
      <c r="A368" s="126" t="s">
        <v>920</v>
      </c>
      <c r="B368" s="104" t="s">
        <v>184</v>
      </c>
      <c r="C368" s="96"/>
      <c r="D368" s="126" t="s">
        <v>844</v>
      </c>
      <c r="E368" s="126">
        <v>35</v>
      </c>
      <c r="F368" s="376"/>
      <c r="G368" s="373"/>
    </row>
    <row r="369" spans="1:7" ht="12">
      <c r="A369" s="126" t="s">
        <v>920</v>
      </c>
      <c r="B369" s="104" t="s">
        <v>57</v>
      </c>
      <c r="C369" s="96"/>
      <c r="D369" s="126" t="s">
        <v>842</v>
      </c>
      <c r="E369" s="126">
        <v>1</v>
      </c>
      <c r="F369" s="376"/>
      <c r="G369" s="373"/>
    </row>
    <row r="370" spans="1:7" ht="24">
      <c r="A370" s="124" t="s">
        <v>920</v>
      </c>
      <c r="B370" s="139" t="s">
        <v>189</v>
      </c>
      <c r="C370" s="96"/>
      <c r="D370" s="124" t="s">
        <v>842</v>
      </c>
      <c r="E370" s="124">
        <v>1</v>
      </c>
      <c r="F370" s="376"/>
      <c r="G370" s="373"/>
    </row>
    <row r="371" spans="1:7" ht="12">
      <c r="A371" s="124"/>
      <c r="B371" s="137"/>
      <c r="C371" s="124"/>
      <c r="D371" s="96"/>
      <c r="E371" s="96"/>
      <c r="F371" s="376"/>
      <c r="G371" s="393"/>
    </row>
    <row r="372" spans="1:7" ht="24">
      <c r="A372" s="131" t="s">
        <v>827</v>
      </c>
      <c r="B372" s="136" t="s">
        <v>163</v>
      </c>
      <c r="C372" s="96"/>
      <c r="D372" s="131" t="s">
        <v>842</v>
      </c>
      <c r="E372" s="131">
        <v>0</v>
      </c>
      <c r="F372" s="376"/>
      <c r="G372" s="372"/>
    </row>
    <row r="373" spans="1:7" ht="12">
      <c r="A373" s="131"/>
      <c r="B373" s="136"/>
      <c r="C373" s="96"/>
      <c r="D373" s="131"/>
      <c r="E373" s="131"/>
      <c r="F373" s="396"/>
      <c r="G373" s="372"/>
    </row>
    <row r="374" spans="1:7" ht="36">
      <c r="A374" s="131" t="s">
        <v>58</v>
      </c>
      <c r="B374" s="139" t="s">
        <v>164</v>
      </c>
      <c r="C374" s="96"/>
      <c r="D374" s="253" t="s">
        <v>842</v>
      </c>
      <c r="E374" s="342">
        <v>0</v>
      </c>
      <c r="F374" s="376"/>
      <c r="G374" s="372"/>
    </row>
    <row r="375" spans="1:7" ht="12">
      <c r="A375" s="134"/>
      <c r="B375" s="137"/>
      <c r="C375" s="128"/>
      <c r="D375" s="128"/>
      <c r="E375" s="250"/>
      <c r="F375" s="376"/>
      <c r="G375" s="393"/>
    </row>
    <row r="376" spans="1:7" ht="12">
      <c r="A376" s="128" t="s">
        <v>831</v>
      </c>
      <c r="B376" s="137" t="s">
        <v>59</v>
      </c>
      <c r="C376" s="96"/>
      <c r="D376" s="128" t="s">
        <v>844</v>
      </c>
      <c r="E376" s="128">
        <v>10</v>
      </c>
      <c r="F376" s="376"/>
      <c r="G376" s="373"/>
    </row>
    <row r="377" spans="1:7" ht="12">
      <c r="A377" s="128"/>
      <c r="B377" s="137"/>
      <c r="C377" s="96"/>
      <c r="D377" s="128"/>
      <c r="E377" s="128"/>
      <c r="F377" s="376"/>
      <c r="G377" s="393"/>
    </row>
    <row r="378" spans="1:7" ht="12">
      <c r="A378" s="128" t="s">
        <v>833</v>
      </c>
      <c r="B378" s="136" t="s">
        <v>60</v>
      </c>
      <c r="C378" s="96"/>
      <c r="D378" s="102" t="s">
        <v>844</v>
      </c>
      <c r="E378" s="102">
        <v>70</v>
      </c>
      <c r="F378" s="376"/>
      <c r="G378" s="373"/>
    </row>
    <row r="379" spans="1:7" ht="15.75" customHeight="1" thickBot="1">
      <c r="A379" s="235"/>
      <c r="B379" s="236" t="s">
        <v>61</v>
      </c>
      <c r="C379" s="236"/>
      <c r="D379" s="237"/>
      <c r="E379" s="238"/>
      <c r="F379" s="377"/>
      <c r="G379" s="378"/>
    </row>
    <row r="380" spans="1:7" ht="12">
      <c r="A380" s="133"/>
      <c r="B380" s="136"/>
      <c r="C380" s="102"/>
      <c r="E380" s="250"/>
      <c r="F380" s="254"/>
      <c r="G380" s="248"/>
    </row>
    <row r="381" spans="2:7" ht="12">
      <c r="B381" s="109"/>
      <c r="C381" s="109"/>
      <c r="D381" s="253"/>
      <c r="E381" s="250"/>
      <c r="F381" s="254"/>
      <c r="G381" s="248"/>
    </row>
    <row r="382" spans="1:7" s="106" customFormat="1" ht="12">
      <c r="A382" s="105" t="s">
        <v>806</v>
      </c>
      <c r="B382" s="101" t="s">
        <v>807</v>
      </c>
      <c r="C382" s="101"/>
      <c r="D382" s="122"/>
      <c r="E382" s="255"/>
      <c r="F382" s="256"/>
      <c r="G382" s="248"/>
    </row>
    <row r="383" spans="1:7" s="106" customFormat="1" ht="12">
      <c r="A383" s="105"/>
      <c r="B383" s="101"/>
      <c r="C383" s="101"/>
      <c r="D383" s="242" t="s">
        <v>815</v>
      </c>
      <c r="E383" s="243" t="s">
        <v>816</v>
      </c>
      <c r="F383" s="244" t="s">
        <v>817</v>
      </c>
      <c r="G383" s="245" t="s">
        <v>796</v>
      </c>
    </row>
    <row r="384" spans="1:7" s="106" customFormat="1" ht="12">
      <c r="A384" s="102" t="s">
        <v>62</v>
      </c>
      <c r="B384" s="137" t="s">
        <v>630</v>
      </c>
      <c r="C384" s="137"/>
      <c r="D384" s="122"/>
      <c r="E384" s="257"/>
      <c r="F384" s="256"/>
      <c r="G384" s="248"/>
    </row>
    <row r="385" spans="1:7" s="106" customFormat="1" ht="12">
      <c r="A385" s="102"/>
      <c r="B385" s="137"/>
      <c r="C385" s="137"/>
      <c r="D385" s="122"/>
      <c r="E385" s="257"/>
      <c r="F385" s="256"/>
      <c r="G385" s="248"/>
    </row>
    <row r="386" spans="1:7" s="106" customFormat="1" ht="12">
      <c r="A386" s="102" t="s">
        <v>819</v>
      </c>
      <c r="B386" s="137" t="s">
        <v>165</v>
      </c>
      <c r="C386" s="137"/>
      <c r="D386" s="122" t="s">
        <v>729</v>
      </c>
      <c r="E386" s="257">
        <v>1</v>
      </c>
      <c r="F386" s="384"/>
      <c r="G386" s="384"/>
    </row>
    <row r="387" spans="1:7" s="106" customFormat="1" ht="12">
      <c r="A387" s="102"/>
      <c r="B387" s="137"/>
      <c r="C387" s="137"/>
      <c r="D387" s="122"/>
      <c r="E387" s="257"/>
      <c r="F387" s="390"/>
      <c r="G387" s="387"/>
    </row>
    <row r="388" spans="1:7" s="106" customFormat="1" ht="12">
      <c r="A388" s="102" t="s">
        <v>732</v>
      </c>
      <c r="B388" s="137" t="s">
        <v>166</v>
      </c>
      <c r="C388" s="137"/>
      <c r="D388" s="122" t="s">
        <v>844</v>
      </c>
      <c r="E388" s="257">
        <v>8</v>
      </c>
      <c r="F388" s="384"/>
      <c r="G388" s="384"/>
    </row>
    <row r="389" spans="1:7" s="106" customFormat="1" ht="12">
      <c r="A389" s="105"/>
      <c r="B389" s="137"/>
      <c r="C389" s="137"/>
      <c r="D389" s="122"/>
      <c r="E389" s="257"/>
      <c r="F389" s="390"/>
      <c r="G389" s="387"/>
    </row>
    <row r="390" spans="1:7" s="106" customFormat="1" ht="12">
      <c r="A390" s="258"/>
      <c r="B390" s="259" t="s">
        <v>63</v>
      </c>
      <c r="C390" s="259"/>
      <c r="D390" s="260"/>
      <c r="E390" s="261" t="s">
        <v>64</v>
      </c>
      <c r="F390" s="397"/>
      <c r="G390" s="398"/>
    </row>
    <row r="391" spans="1:7" s="106" customFormat="1" ht="12">
      <c r="A391" s="105"/>
      <c r="B391" s="137"/>
      <c r="C391" s="137"/>
      <c r="D391" s="122"/>
      <c r="E391" s="257"/>
      <c r="F391" s="256"/>
      <c r="G391" s="248"/>
    </row>
    <row r="392" spans="1:7" s="104" customFormat="1" ht="12">
      <c r="A392" s="102" t="s">
        <v>65</v>
      </c>
      <c r="B392" s="137" t="s">
        <v>66</v>
      </c>
      <c r="C392" s="137"/>
      <c r="D392" s="122"/>
      <c r="E392" s="257"/>
      <c r="F392" s="262"/>
      <c r="G392" s="249"/>
    </row>
    <row r="393" spans="1:7" s="106" customFormat="1" ht="12">
      <c r="A393" s="105"/>
      <c r="B393" s="137"/>
      <c r="C393" s="137"/>
      <c r="D393" s="122"/>
      <c r="E393" s="257"/>
      <c r="F393" s="256"/>
      <c r="G393" s="248"/>
    </row>
    <row r="394" spans="1:7" s="106" customFormat="1" ht="24">
      <c r="A394" s="102" t="s">
        <v>819</v>
      </c>
      <c r="B394" s="137" t="s">
        <v>167</v>
      </c>
      <c r="C394" s="137"/>
      <c r="D394" s="122" t="s">
        <v>842</v>
      </c>
      <c r="E394" s="263">
        <v>1</v>
      </c>
      <c r="F394" s="373"/>
      <c r="G394" s="373"/>
    </row>
    <row r="395" spans="1:7" s="106" customFormat="1" ht="12">
      <c r="A395" s="102"/>
      <c r="B395" s="137"/>
      <c r="C395" s="137"/>
      <c r="D395" s="122"/>
      <c r="E395" s="263"/>
      <c r="F395" s="399"/>
      <c r="G395" s="393"/>
    </row>
    <row r="396" spans="1:7" s="106" customFormat="1" ht="12">
      <c r="A396" s="102" t="s">
        <v>732</v>
      </c>
      <c r="B396" s="137" t="s">
        <v>168</v>
      </c>
      <c r="C396" s="137"/>
      <c r="D396" s="122" t="s">
        <v>844</v>
      </c>
      <c r="E396" s="263">
        <v>57</v>
      </c>
      <c r="F396" s="373"/>
      <c r="G396" s="373"/>
    </row>
    <row r="397" spans="1:7" s="106" customFormat="1" ht="12">
      <c r="A397" s="102"/>
      <c r="B397" s="137"/>
      <c r="C397" s="137"/>
      <c r="D397" s="122"/>
      <c r="E397" s="263"/>
      <c r="F397" s="399"/>
      <c r="G397" s="393"/>
    </row>
    <row r="398" spans="1:7" s="106" customFormat="1" ht="12">
      <c r="A398" s="102" t="s">
        <v>820</v>
      </c>
      <c r="B398" s="137" t="s">
        <v>169</v>
      </c>
      <c r="C398" s="137"/>
      <c r="D398" s="122" t="s">
        <v>844</v>
      </c>
      <c r="E398" s="263">
        <v>8</v>
      </c>
      <c r="F398" s="373"/>
      <c r="G398" s="373"/>
    </row>
    <row r="399" spans="1:7" s="106" customFormat="1" ht="12">
      <c r="A399" s="102"/>
      <c r="B399" s="137"/>
      <c r="C399" s="137"/>
      <c r="D399" s="122"/>
      <c r="E399" s="263"/>
      <c r="F399" s="399"/>
      <c r="G399" s="393"/>
    </row>
    <row r="400" spans="1:7" s="106" customFormat="1" ht="12">
      <c r="A400" s="102" t="s">
        <v>820</v>
      </c>
      <c r="B400" s="137" t="s">
        <v>170</v>
      </c>
      <c r="C400" s="137"/>
      <c r="D400" s="122" t="s">
        <v>842</v>
      </c>
      <c r="E400" s="263">
        <v>2</v>
      </c>
      <c r="F400" s="373"/>
      <c r="G400" s="373"/>
    </row>
    <row r="401" spans="1:7" s="106" customFormat="1" ht="12">
      <c r="A401" s="102"/>
      <c r="B401" s="137"/>
      <c r="C401" s="137"/>
      <c r="D401" s="122"/>
      <c r="E401" s="263"/>
      <c r="F401" s="399"/>
      <c r="G401" s="393"/>
    </row>
    <row r="402" spans="1:7" s="106" customFormat="1" ht="12">
      <c r="A402" s="102" t="s">
        <v>821</v>
      </c>
      <c r="B402" s="137" t="s">
        <v>171</v>
      </c>
      <c r="C402" s="137"/>
      <c r="D402" s="263" t="s">
        <v>67</v>
      </c>
      <c r="E402" s="94">
        <v>2</v>
      </c>
      <c r="F402" s="372"/>
      <c r="G402" s="373"/>
    </row>
    <row r="403" spans="1:7" s="106" customFormat="1" ht="12">
      <c r="A403" s="102"/>
      <c r="B403" s="137"/>
      <c r="C403" s="137"/>
      <c r="D403" s="122"/>
      <c r="E403" s="257"/>
      <c r="F403" s="390"/>
      <c r="G403" s="387"/>
    </row>
    <row r="404" spans="1:7" s="106" customFormat="1" ht="12">
      <c r="A404" s="258"/>
      <c r="B404" s="259" t="s">
        <v>68</v>
      </c>
      <c r="C404" s="259"/>
      <c r="D404" s="260"/>
      <c r="E404" s="261" t="s">
        <v>64</v>
      </c>
      <c r="F404" s="397"/>
      <c r="G404" s="398"/>
    </row>
    <row r="405" spans="1:7" s="106" customFormat="1" ht="12">
      <c r="A405" s="105"/>
      <c r="B405" s="137"/>
      <c r="C405" s="137"/>
      <c r="D405" s="122"/>
      <c r="E405" s="125"/>
      <c r="F405" s="390"/>
      <c r="G405" s="387"/>
    </row>
    <row r="406" spans="1:7" s="106" customFormat="1" ht="12.75" thickBot="1">
      <c r="A406" s="235"/>
      <c r="B406" s="236" t="s">
        <v>69</v>
      </c>
      <c r="C406" s="236"/>
      <c r="D406" s="237"/>
      <c r="E406" s="238"/>
      <c r="F406" s="377"/>
      <c r="G406" s="378"/>
    </row>
    <row r="407" spans="1:7" s="106" customFormat="1" ht="12">
      <c r="A407" s="105"/>
      <c r="B407" s="109"/>
      <c r="C407" s="109"/>
      <c r="D407" s="110"/>
      <c r="E407" s="110"/>
      <c r="F407" s="240"/>
      <c r="G407" s="248"/>
    </row>
    <row r="408" spans="1:7" s="106" customFormat="1" ht="12">
      <c r="A408" s="105"/>
      <c r="B408" s="109" t="s">
        <v>809</v>
      </c>
      <c r="D408" s="242" t="s">
        <v>815</v>
      </c>
      <c r="E408" s="243" t="s">
        <v>816</v>
      </c>
      <c r="F408" s="244" t="s">
        <v>817</v>
      </c>
      <c r="G408" s="245" t="s">
        <v>796</v>
      </c>
    </row>
    <row r="409" spans="1:7" s="106" customFormat="1" ht="12">
      <c r="A409" s="105"/>
      <c r="B409" s="109"/>
      <c r="C409" s="109"/>
      <c r="D409" s="110"/>
      <c r="E409" s="110"/>
      <c r="F409" s="240"/>
      <c r="G409" s="248"/>
    </row>
    <row r="410" spans="1:7" s="106" customFormat="1" ht="12">
      <c r="A410" s="102"/>
      <c r="B410" s="135" t="s">
        <v>172</v>
      </c>
      <c r="C410" s="135"/>
      <c r="D410" s="110"/>
      <c r="E410" s="110"/>
      <c r="F410" s="264"/>
      <c r="G410" s="249"/>
    </row>
    <row r="411" spans="1:7" s="106" customFormat="1" ht="12">
      <c r="A411" s="102"/>
      <c r="B411" s="135"/>
      <c r="C411" s="135"/>
      <c r="D411" s="110"/>
      <c r="E411" s="110"/>
      <c r="F411" s="264"/>
      <c r="G411" s="249"/>
    </row>
    <row r="412" spans="1:7" s="106" customFormat="1" ht="12">
      <c r="A412" s="102"/>
      <c r="B412" s="135" t="s">
        <v>70</v>
      </c>
      <c r="C412" s="135"/>
      <c r="D412" s="110"/>
      <c r="E412" s="110"/>
      <c r="F412" s="264"/>
      <c r="G412" s="249"/>
    </row>
    <row r="413" spans="1:7" s="106" customFormat="1" ht="12">
      <c r="A413" s="102"/>
      <c r="B413" s="135"/>
      <c r="C413" s="135"/>
      <c r="D413" s="104"/>
      <c r="E413" s="104"/>
      <c r="F413" s="264"/>
      <c r="G413" s="249"/>
    </row>
    <row r="414" spans="1:7" s="106" customFormat="1" ht="12">
      <c r="A414" s="102" t="s">
        <v>819</v>
      </c>
      <c r="B414" s="137" t="s">
        <v>173</v>
      </c>
      <c r="C414" s="137"/>
      <c r="D414" s="122" t="s">
        <v>844</v>
      </c>
      <c r="E414" s="263">
        <v>8</v>
      </c>
      <c r="F414" s="374"/>
      <c r="G414" s="375"/>
    </row>
    <row r="415" spans="1:7" s="106" customFormat="1" ht="12">
      <c r="A415" s="102"/>
      <c r="B415" s="135"/>
      <c r="C415" s="135"/>
      <c r="D415" s="253"/>
      <c r="E415" s="253"/>
      <c r="F415" s="400"/>
      <c r="G415" s="375"/>
    </row>
    <row r="416" spans="1:7" s="106" customFormat="1" ht="12">
      <c r="A416" s="102" t="s">
        <v>732</v>
      </c>
      <c r="B416" s="135" t="s">
        <v>188</v>
      </c>
      <c r="C416" s="135"/>
      <c r="D416" s="253" t="s">
        <v>729</v>
      </c>
      <c r="E416" s="253">
        <v>0</v>
      </c>
      <c r="F416" s="400"/>
      <c r="G416" s="375"/>
    </row>
    <row r="417" spans="1:7" s="106" customFormat="1" ht="12">
      <c r="A417" s="102"/>
      <c r="B417" s="135"/>
      <c r="C417" s="135"/>
      <c r="D417" s="253"/>
      <c r="E417" s="253"/>
      <c r="F417" s="400"/>
      <c r="G417" s="375"/>
    </row>
    <row r="418" spans="1:7" s="106" customFormat="1" ht="26.25" customHeight="1">
      <c r="A418" s="102" t="s">
        <v>820</v>
      </c>
      <c r="B418" s="135" t="s">
        <v>174</v>
      </c>
      <c r="C418" s="104"/>
      <c r="D418" s="253" t="s">
        <v>842</v>
      </c>
      <c r="E418" s="253">
        <v>0</v>
      </c>
      <c r="F418" s="400"/>
      <c r="G418" s="375"/>
    </row>
    <row r="419" spans="1:7" s="106" customFormat="1" ht="12">
      <c r="A419" s="102"/>
      <c r="B419" s="135"/>
      <c r="C419" s="104"/>
      <c r="D419" s="135"/>
      <c r="E419" s="253"/>
      <c r="F419" s="401"/>
      <c r="G419" s="375"/>
    </row>
    <row r="420" spans="1:7" s="106" customFormat="1" ht="12">
      <c r="A420" s="102" t="s">
        <v>821</v>
      </c>
      <c r="B420" s="135" t="s">
        <v>175</v>
      </c>
      <c r="C420" s="104"/>
      <c r="D420" s="253" t="s">
        <v>842</v>
      </c>
      <c r="E420" s="253">
        <v>3</v>
      </c>
      <c r="F420" s="374"/>
      <c r="G420" s="375"/>
    </row>
    <row r="421" spans="1:7" s="106" customFormat="1" ht="12">
      <c r="A421" s="105"/>
      <c r="B421" s="109"/>
      <c r="C421" s="109"/>
      <c r="D421" s="253"/>
      <c r="E421" s="253"/>
      <c r="F421" s="402"/>
      <c r="G421" s="393"/>
    </row>
    <row r="422" spans="1:233" s="106" customFormat="1" ht="12.75" thickBot="1">
      <c r="A422" s="235"/>
      <c r="B422" s="236" t="s">
        <v>71</v>
      </c>
      <c r="C422" s="236"/>
      <c r="D422" s="237"/>
      <c r="E422" s="238"/>
      <c r="F422" s="377"/>
      <c r="G422" s="378"/>
      <c r="H422" s="107"/>
      <c r="I422" s="110"/>
      <c r="J422" s="110"/>
      <c r="K422" s="241"/>
      <c r="L422" s="104"/>
      <c r="M422" s="100"/>
      <c r="N422" s="109"/>
      <c r="O422" s="109"/>
      <c r="P422" s="107"/>
      <c r="Q422" s="110"/>
      <c r="R422" s="110"/>
      <c r="S422" s="241"/>
      <c r="T422" s="104"/>
      <c r="U422" s="100"/>
      <c r="V422" s="109"/>
      <c r="W422" s="109"/>
      <c r="X422" s="107"/>
      <c r="Y422" s="110"/>
      <c r="Z422" s="110"/>
      <c r="AA422" s="241"/>
      <c r="AB422" s="104"/>
      <c r="AC422" s="100"/>
      <c r="AD422" s="109"/>
      <c r="AE422" s="109"/>
      <c r="AF422" s="107"/>
      <c r="AG422" s="110"/>
      <c r="AH422" s="110"/>
      <c r="AI422" s="241"/>
      <c r="AJ422" s="104"/>
      <c r="AK422" s="100"/>
      <c r="AL422" s="109"/>
      <c r="AM422" s="109"/>
      <c r="AN422" s="107"/>
      <c r="AO422" s="110"/>
      <c r="AP422" s="110"/>
      <c r="AQ422" s="241"/>
      <c r="AR422" s="104"/>
      <c r="AS422" s="100"/>
      <c r="AT422" s="109"/>
      <c r="AU422" s="109"/>
      <c r="AV422" s="107"/>
      <c r="AW422" s="110"/>
      <c r="AX422" s="110"/>
      <c r="AY422" s="241"/>
      <c r="AZ422" s="104"/>
      <c r="BA422" s="100"/>
      <c r="BB422" s="109"/>
      <c r="BC422" s="109"/>
      <c r="BD422" s="107"/>
      <c r="BE422" s="110"/>
      <c r="BF422" s="110"/>
      <c r="BG422" s="241"/>
      <c r="BH422" s="104"/>
      <c r="BI422" s="100"/>
      <c r="BJ422" s="109"/>
      <c r="BK422" s="109"/>
      <c r="BL422" s="107"/>
      <c r="BM422" s="110"/>
      <c r="BN422" s="110"/>
      <c r="BO422" s="241"/>
      <c r="BP422" s="104"/>
      <c r="BQ422" s="100"/>
      <c r="BR422" s="109"/>
      <c r="BS422" s="109"/>
      <c r="BT422" s="107"/>
      <c r="BU422" s="110"/>
      <c r="BV422" s="110"/>
      <c r="BW422" s="241"/>
      <c r="BX422" s="104"/>
      <c r="BY422" s="100"/>
      <c r="BZ422" s="109"/>
      <c r="CA422" s="109"/>
      <c r="CB422" s="107"/>
      <c r="CC422" s="110"/>
      <c r="CD422" s="110"/>
      <c r="CE422" s="241"/>
      <c r="CF422" s="104"/>
      <c r="CG422" s="100"/>
      <c r="CH422" s="109"/>
      <c r="CI422" s="109"/>
      <c r="CJ422" s="107"/>
      <c r="CK422" s="110"/>
      <c r="CL422" s="110"/>
      <c r="CM422" s="241"/>
      <c r="CN422" s="104"/>
      <c r="CO422" s="100"/>
      <c r="CP422" s="109"/>
      <c r="CQ422" s="109"/>
      <c r="CR422" s="107"/>
      <c r="CS422" s="110"/>
      <c r="CT422" s="110"/>
      <c r="CU422" s="241"/>
      <c r="CV422" s="104"/>
      <c r="CW422" s="100"/>
      <c r="CX422" s="109"/>
      <c r="CY422" s="109"/>
      <c r="CZ422" s="107"/>
      <c r="DA422" s="110"/>
      <c r="DB422" s="110"/>
      <c r="DC422" s="241"/>
      <c r="DD422" s="104"/>
      <c r="DE422" s="100"/>
      <c r="DF422" s="109"/>
      <c r="DG422" s="109"/>
      <c r="DH422" s="107"/>
      <c r="DI422" s="110"/>
      <c r="DJ422" s="110"/>
      <c r="DK422" s="241"/>
      <c r="DL422" s="104"/>
      <c r="DM422" s="100"/>
      <c r="DN422" s="109"/>
      <c r="DO422" s="109"/>
      <c r="DP422" s="107"/>
      <c r="DQ422" s="110"/>
      <c r="DR422" s="110"/>
      <c r="DS422" s="241"/>
      <c r="DT422" s="104"/>
      <c r="DU422" s="100"/>
      <c r="DV422" s="109"/>
      <c r="DW422" s="109"/>
      <c r="DX422" s="107"/>
      <c r="DY422" s="110"/>
      <c r="DZ422" s="110"/>
      <c r="EA422" s="241"/>
      <c r="EB422" s="104"/>
      <c r="EC422" s="100"/>
      <c r="ED422" s="109"/>
      <c r="EE422" s="109"/>
      <c r="EF422" s="107"/>
      <c r="EG422" s="110"/>
      <c r="EH422" s="110"/>
      <c r="EI422" s="241"/>
      <c r="EJ422" s="104"/>
      <c r="EK422" s="100"/>
      <c r="EL422" s="109"/>
      <c r="EM422" s="109"/>
      <c r="EN422" s="107"/>
      <c r="EO422" s="110"/>
      <c r="EP422" s="110"/>
      <c r="EQ422" s="241"/>
      <c r="ER422" s="104"/>
      <c r="ES422" s="100"/>
      <c r="ET422" s="109"/>
      <c r="EU422" s="109"/>
      <c r="EV422" s="107"/>
      <c r="EW422" s="110"/>
      <c r="EX422" s="110"/>
      <c r="EY422" s="241"/>
      <c r="EZ422" s="104"/>
      <c r="FA422" s="100"/>
      <c r="FB422" s="109"/>
      <c r="FC422" s="109"/>
      <c r="FD422" s="107"/>
      <c r="FE422" s="110"/>
      <c r="FF422" s="110"/>
      <c r="FG422" s="241"/>
      <c r="FH422" s="104"/>
      <c r="FI422" s="100"/>
      <c r="FJ422" s="109"/>
      <c r="FK422" s="109"/>
      <c r="FL422" s="107"/>
      <c r="FM422" s="110"/>
      <c r="FN422" s="110"/>
      <c r="FO422" s="241"/>
      <c r="FP422" s="104"/>
      <c r="FQ422" s="100"/>
      <c r="FR422" s="109"/>
      <c r="FS422" s="109"/>
      <c r="FT422" s="107"/>
      <c r="FU422" s="110"/>
      <c r="FV422" s="110"/>
      <c r="FW422" s="241"/>
      <c r="FX422" s="104"/>
      <c r="FY422" s="100"/>
      <c r="FZ422" s="109"/>
      <c r="GA422" s="109"/>
      <c r="GB422" s="107"/>
      <c r="GC422" s="110"/>
      <c r="GD422" s="110"/>
      <c r="GE422" s="241"/>
      <c r="GF422" s="104"/>
      <c r="GG422" s="100"/>
      <c r="GH422" s="109"/>
      <c r="GI422" s="109"/>
      <c r="GJ422" s="107"/>
      <c r="GK422" s="110"/>
      <c r="GL422" s="110"/>
      <c r="GM422" s="241"/>
      <c r="GN422" s="104"/>
      <c r="GO422" s="100"/>
      <c r="GP422" s="109"/>
      <c r="GQ422" s="109"/>
      <c r="GR422" s="107"/>
      <c r="GS422" s="110"/>
      <c r="GT422" s="110"/>
      <c r="GU422" s="241"/>
      <c r="GV422" s="104"/>
      <c r="GW422" s="100"/>
      <c r="GX422" s="109"/>
      <c r="GY422" s="109"/>
      <c r="GZ422" s="107"/>
      <c r="HA422" s="110"/>
      <c r="HB422" s="110"/>
      <c r="HC422" s="241"/>
      <c r="HD422" s="104"/>
      <c r="HE422" s="100"/>
      <c r="HF422" s="109"/>
      <c r="HG422" s="109"/>
      <c r="HH422" s="107"/>
      <c r="HI422" s="110"/>
      <c r="HJ422" s="110"/>
      <c r="HK422" s="241"/>
      <c r="HL422" s="104"/>
      <c r="HM422" s="100"/>
      <c r="HN422" s="109"/>
      <c r="HO422" s="109"/>
      <c r="HP422" s="107"/>
      <c r="HQ422" s="110"/>
      <c r="HR422" s="110"/>
      <c r="HS422" s="241"/>
      <c r="HT422" s="104"/>
      <c r="HU422" s="100"/>
      <c r="HV422" s="109"/>
      <c r="HW422" s="109"/>
      <c r="HX422" s="107"/>
      <c r="HY422" s="110"/>
    </row>
    <row r="423" spans="1:7" s="106" customFormat="1" ht="12">
      <c r="A423" s="105"/>
      <c r="B423" s="109"/>
      <c r="C423" s="109"/>
      <c r="D423" s="110"/>
      <c r="E423" s="110"/>
      <c r="F423" s="240"/>
      <c r="G423" s="248"/>
    </row>
    <row r="424" spans="1:7" s="106" customFormat="1" ht="12">
      <c r="A424" s="105" t="s">
        <v>806</v>
      </c>
      <c r="B424" s="101" t="s">
        <v>72</v>
      </c>
      <c r="C424" s="101"/>
      <c r="D424" s="242" t="s">
        <v>815</v>
      </c>
      <c r="E424" s="243" t="s">
        <v>816</v>
      </c>
      <c r="F424" s="244" t="s">
        <v>817</v>
      </c>
      <c r="G424" s="245" t="s">
        <v>796</v>
      </c>
    </row>
    <row r="425" spans="1:7" s="106" customFormat="1" ht="12">
      <c r="A425" s="105"/>
      <c r="B425" s="109"/>
      <c r="C425" s="109"/>
      <c r="D425" s="123"/>
      <c r="E425" s="123"/>
      <c r="F425" s="265"/>
      <c r="G425" s="248"/>
    </row>
    <row r="426" spans="1:7" s="106" customFormat="1" ht="12">
      <c r="A426" s="102" t="s">
        <v>819</v>
      </c>
      <c r="B426" s="135" t="s">
        <v>176</v>
      </c>
      <c r="C426" s="135"/>
      <c r="D426" s="107" t="s">
        <v>842</v>
      </c>
      <c r="E426" s="107">
        <v>1</v>
      </c>
      <c r="F426" s="379"/>
      <c r="G426" s="385"/>
    </row>
    <row r="427" spans="1:7" s="106" customFormat="1" ht="12">
      <c r="A427" s="102"/>
      <c r="B427" s="135"/>
      <c r="C427" s="135"/>
      <c r="D427" s="107"/>
      <c r="E427" s="107"/>
      <c r="F427" s="379"/>
      <c r="G427" s="385"/>
    </row>
    <row r="428" spans="1:7" s="106" customFormat="1" ht="12">
      <c r="A428" s="102" t="s">
        <v>732</v>
      </c>
      <c r="B428" s="135" t="s">
        <v>177</v>
      </c>
      <c r="C428" s="135"/>
      <c r="D428" s="107" t="s">
        <v>842</v>
      </c>
      <c r="E428" s="107">
        <v>1</v>
      </c>
      <c r="F428" s="379"/>
      <c r="G428" s="385"/>
    </row>
    <row r="429" spans="1:7" s="106" customFormat="1" ht="12">
      <c r="A429" s="105"/>
      <c r="B429" s="109"/>
      <c r="C429" s="109"/>
      <c r="D429" s="107"/>
      <c r="E429" s="107"/>
      <c r="F429" s="382"/>
      <c r="G429" s="387"/>
    </row>
    <row r="430" spans="1:7" s="106" customFormat="1" ht="12.75" thickBot="1">
      <c r="A430" s="235"/>
      <c r="B430" s="236" t="s">
        <v>73</v>
      </c>
      <c r="C430" s="236"/>
      <c r="D430" s="237"/>
      <c r="E430" s="238"/>
      <c r="F430" s="377"/>
      <c r="G430" s="378"/>
    </row>
    <row r="431" spans="1:7" s="106" customFormat="1" ht="12">
      <c r="A431" s="105"/>
      <c r="B431" s="109"/>
      <c r="C431" s="109"/>
      <c r="D431" s="123"/>
      <c r="E431" s="123"/>
      <c r="F431" s="265"/>
      <c r="G431" s="232"/>
    </row>
    <row r="432" spans="1:7" s="106" customFormat="1" ht="12">
      <c r="A432" s="105"/>
      <c r="B432" s="109"/>
      <c r="C432" s="109"/>
      <c r="D432" s="123"/>
      <c r="E432" s="123"/>
      <c r="F432" s="265"/>
      <c r="G432" s="232"/>
    </row>
    <row r="433" spans="1:7" s="106" customFormat="1" ht="12">
      <c r="A433" s="105"/>
      <c r="B433" s="109"/>
      <c r="C433" s="109"/>
      <c r="D433" s="123"/>
      <c r="E433" s="123"/>
      <c r="F433" s="265"/>
      <c r="G433" s="232"/>
    </row>
    <row r="437" ht="12">
      <c r="A437" s="96"/>
    </row>
  </sheetData>
  <sheetProtection/>
  <protectedRanges>
    <protectedRange sqref="F67 F394 F52 F420 F43 F46 F40 F49 F168 F69 F80 F85 F87 F83 F100 F102 F104 F106 F110 F112 F114 F116 F118 F120 F122 F124 F126 F128 F130 F132 F134 F136 F138 F146 F164 F166 F170 F174 F176 F255 F257 F259 F261 F263 F265 F267 F269 F271 F273 F276 F280 F282 F284 F286 F288 F290 F297 F75 F77 F96:F98 F108 F414 F193 F209 F222 F160 F245:F247 F152 F396 F398 F400 F402 F386 F388 F140 F142 F144 F150 F154 F158 F233:F234" name="Obseg1_2"/>
  </protectedRanges>
  <mergeCells count="3">
    <mergeCell ref="B3:F3"/>
    <mergeCell ref="B8:G8"/>
    <mergeCell ref="B19:E19"/>
  </mergeCells>
  <printOptions/>
  <pageMargins left="0.7" right="0.7" top="0.75" bottom="0.75" header="0.3" footer="0.3"/>
  <pageSetup horizontalDpi="600" verticalDpi="600" orientation="portrait" paperSize="9" r:id="rId1"/>
  <rowBreaks count="1" manualBreakCount="1">
    <brk id="32" max="255" man="1"/>
  </rowBreaks>
</worksheet>
</file>

<file path=xl/worksheets/sheet5.xml><?xml version="1.0" encoding="utf-8"?>
<worksheet xmlns="http://schemas.openxmlformats.org/spreadsheetml/2006/main" xmlns:r="http://schemas.openxmlformats.org/officeDocument/2006/relationships">
  <dimension ref="A2:F724"/>
  <sheetViews>
    <sheetView view="pageBreakPreview" zoomScaleSheetLayoutView="100" zoomScalePageLayoutView="0" workbookViewId="0" topLeftCell="A1">
      <selection activeCell="A1" sqref="A1"/>
    </sheetView>
  </sheetViews>
  <sheetFormatPr defaultColWidth="9.140625" defaultRowHeight="12.75"/>
  <cols>
    <col min="1" max="1" width="5.00390625" style="39" customWidth="1"/>
    <col min="2" max="2" width="50.7109375" style="39" customWidth="1"/>
    <col min="3" max="3" width="9.140625" style="67" customWidth="1"/>
    <col min="4" max="4" width="10.8515625" style="67" customWidth="1"/>
    <col min="5" max="5" width="13.28125" style="67" bestFit="1" customWidth="1"/>
    <col min="6" max="16384" width="9.140625" style="39" customWidth="1"/>
  </cols>
  <sheetData>
    <row r="2" spans="1:5" ht="12.75">
      <c r="A2" s="37"/>
      <c r="B2" s="38"/>
      <c r="C2" s="66"/>
      <c r="D2" s="66"/>
      <c r="E2" s="66"/>
    </row>
    <row r="3" spans="1:5" ht="12.75">
      <c r="A3" s="37"/>
      <c r="B3" s="33" t="s">
        <v>349</v>
      </c>
      <c r="C3" s="66"/>
      <c r="D3" s="66"/>
      <c r="E3" s="66"/>
    </row>
    <row r="6" spans="1:5" ht="12.75">
      <c r="A6" s="37"/>
      <c r="B6" s="38" t="s">
        <v>628</v>
      </c>
      <c r="C6" s="66"/>
      <c r="D6" s="66"/>
      <c r="E6" s="66"/>
    </row>
    <row r="7" spans="1:5" ht="12.75">
      <c r="A7" s="37"/>
      <c r="B7" s="34"/>
      <c r="C7" s="66"/>
      <c r="D7" s="66"/>
      <c r="E7" s="66"/>
    </row>
    <row r="8" spans="1:5" ht="12.75">
      <c r="A8" s="37"/>
      <c r="B8" s="34"/>
      <c r="C8" s="66"/>
      <c r="D8" s="66"/>
      <c r="E8" s="66"/>
    </row>
    <row r="9" spans="1:5" ht="12.75">
      <c r="A9" s="40" t="s">
        <v>713</v>
      </c>
      <c r="B9" s="34" t="s">
        <v>714</v>
      </c>
      <c r="C9" s="66"/>
      <c r="D9" s="66"/>
      <c r="E9" s="68"/>
    </row>
    <row r="10" spans="1:5" ht="12.75">
      <c r="A10" s="40"/>
      <c r="B10" s="34"/>
      <c r="C10" s="66"/>
      <c r="D10" s="66"/>
      <c r="E10" s="66"/>
    </row>
    <row r="11" spans="1:5" ht="12.75">
      <c r="A11" s="40" t="s">
        <v>715</v>
      </c>
      <c r="B11" s="34" t="s">
        <v>716</v>
      </c>
      <c r="C11" s="69"/>
      <c r="D11" s="66"/>
      <c r="E11" s="68"/>
    </row>
    <row r="12" spans="1:5" ht="12.75">
      <c r="A12" s="40"/>
      <c r="B12" s="34"/>
      <c r="C12" s="66"/>
      <c r="D12" s="66"/>
      <c r="E12" s="66"/>
    </row>
    <row r="13" spans="1:5" ht="12.75">
      <c r="A13" s="40" t="s">
        <v>717</v>
      </c>
      <c r="B13" s="34" t="s">
        <v>718</v>
      </c>
      <c r="C13" s="66"/>
      <c r="D13" s="66"/>
      <c r="E13" s="68"/>
    </row>
    <row r="14" spans="1:5" ht="12.75">
      <c r="A14" s="40"/>
      <c r="B14" s="34"/>
      <c r="C14" s="66"/>
      <c r="D14" s="66"/>
      <c r="E14" s="66"/>
    </row>
    <row r="15" spans="1:5" ht="12.75">
      <c r="A15" s="40" t="s">
        <v>719</v>
      </c>
      <c r="B15" s="34" t="s">
        <v>720</v>
      </c>
      <c r="C15" s="69"/>
      <c r="D15" s="66"/>
      <c r="E15" s="68"/>
    </row>
    <row r="16" spans="1:5" ht="12.75">
      <c r="A16" s="40"/>
      <c r="B16" s="34"/>
      <c r="C16" s="66"/>
      <c r="D16" s="66"/>
      <c r="E16" s="66"/>
    </row>
    <row r="17" spans="1:5" ht="12.75">
      <c r="A17" s="40" t="s">
        <v>721</v>
      </c>
      <c r="B17" s="34" t="s">
        <v>722</v>
      </c>
      <c r="C17" s="69"/>
      <c r="D17" s="66"/>
      <c r="E17" s="68"/>
    </row>
    <row r="18" spans="1:5" ht="12.75">
      <c r="A18" s="40"/>
      <c r="B18" s="34"/>
      <c r="C18" s="66"/>
      <c r="D18" s="66"/>
      <c r="E18" s="66"/>
    </row>
    <row r="19" spans="1:5" ht="12.75">
      <c r="A19" s="40" t="s">
        <v>723</v>
      </c>
      <c r="B19" s="34" t="s">
        <v>724</v>
      </c>
      <c r="C19" s="66"/>
      <c r="D19" s="66"/>
      <c r="E19" s="68"/>
    </row>
    <row r="20" spans="1:5" ht="12.75">
      <c r="A20" s="31"/>
      <c r="B20" s="41"/>
      <c r="C20" s="70"/>
      <c r="D20" s="71"/>
      <c r="E20" s="72"/>
    </row>
    <row r="21" spans="1:5" ht="12.75">
      <c r="A21" s="37"/>
      <c r="B21" s="38"/>
      <c r="C21" s="66"/>
      <c r="D21" s="66"/>
      <c r="E21" s="66"/>
    </row>
    <row r="22" spans="1:5" ht="12.75">
      <c r="A22" s="37"/>
      <c r="B22" s="38" t="s">
        <v>726</v>
      </c>
      <c r="C22" s="93"/>
      <c r="D22" s="93"/>
      <c r="E22" s="83"/>
    </row>
    <row r="24" spans="1:5" ht="12.75">
      <c r="A24" s="42" t="s">
        <v>728</v>
      </c>
      <c r="B24" s="43" t="s">
        <v>714</v>
      </c>
      <c r="C24" s="73"/>
      <c r="D24" s="74"/>
      <c r="E24" s="75"/>
    </row>
    <row r="25" spans="1:5" ht="12.75">
      <c r="A25" s="42"/>
      <c r="B25" s="43"/>
      <c r="C25" s="73"/>
      <c r="D25" s="74"/>
      <c r="E25" s="75"/>
    </row>
    <row r="26" spans="1:5" ht="12.75">
      <c r="A26" s="270">
        <v>1</v>
      </c>
      <c r="B26" s="271" t="s">
        <v>749</v>
      </c>
      <c r="C26" s="279"/>
      <c r="D26" s="74"/>
      <c r="E26" s="75"/>
    </row>
    <row r="27" spans="1:5" ht="12.75">
      <c r="A27" s="42"/>
      <c r="B27" s="280" t="s">
        <v>729</v>
      </c>
      <c r="C27" s="281">
        <v>3</v>
      </c>
      <c r="D27" s="74"/>
      <c r="E27" s="75"/>
    </row>
    <row r="28" spans="1:5" ht="12.75">
      <c r="A28" s="30"/>
      <c r="B28" s="46"/>
      <c r="C28" s="77"/>
      <c r="D28" s="76"/>
      <c r="E28" s="68"/>
    </row>
    <row r="29" spans="1:5" ht="12.75">
      <c r="A29" s="270">
        <v>2</v>
      </c>
      <c r="B29" s="271" t="s">
        <v>750</v>
      </c>
      <c r="C29" s="73"/>
      <c r="D29" s="74"/>
      <c r="E29" s="75"/>
    </row>
    <row r="30" spans="1:5" ht="12.75">
      <c r="A30" s="42"/>
      <c r="B30" s="277" t="s">
        <v>730</v>
      </c>
      <c r="C30" s="278">
        <v>59</v>
      </c>
      <c r="D30" s="74"/>
      <c r="E30" s="75"/>
    </row>
    <row r="31" spans="1:5" ht="12.75">
      <c r="A31" s="30"/>
      <c r="B31" s="47"/>
      <c r="C31" s="78"/>
      <c r="D31" s="76"/>
      <c r="E31" s="68"/>
    </row>
    <row r="32" spans="1:5" ht="25.5">
      <c r="A32" s="270">
        <v>3</v>
      </c>
      <c r="B32" s="271" t="s">
        <v>756</v>
      </c>
      <c r="C32" s="73"/>
      <c r="D32" s="74"/>
      <c r="E32" s="75"/>
    </row>
    <row r="33" spans="1:5" ht="12.75">
      <c r="A33" s="42"/>
      <c r="B33" s="277" t="s">
        <v>731</v>
      </c>
      <c r="C33" s="278">
        <v>54</v>
      </c>
      <c r="D33" s="74"/>
      <c r="E33" s="75"/>
    </row>
    <row r="34" spans="1:5" ht="12.75">
      <c r="A34" s="30"/>
      <c r="B34" s="47"/>
      <c r="C34" s="78"/>
      <c r="D34" s="76"/>
      <c r="E34" s="68"/>
    </row>
    <row r="35" spans="1:5" ht="25.5">
      <c r="A35" s="270">
        <v>4</v>
      </c>
      <c r="B35" s="271" t="s">
        <v>752</v>
      </c>
      <c r="C35" s="73"/>
      <c r="D35" s="74"/>
      <c r="E35" s="75"/>
    </row>
    <row r="36" spans="1:5" ht="12.75">
      <c r="A36" s="42"/>
      <c r="B36" s="277" t="s">
        <v>731</v>
      </c>
      <c r="C36" s="278">
        <v>90</v>
      </c>
      <c r="D36" s="74"/>
      <c r="E36" s="75"/>
    </row>
    <row r="37" spans="1:5" ht="12.75">
      <c r="A37" s="30"/>
      <c r="B37" s="47"/>
      <c r="C37" s="78"/>
      <c r="D37" s="76"/>
      <c r="E37" s="68"/>
    </row>
    <row r="38" spans="1:5" ht="25.5">
      <c r="A38" s="44">
        <v>5</v>
      </c>
      <c r="B38" s="271" t="s">
        <v>753</v>
      </c>
      <c r="C38" s="73"/>
      <c r="D38" s="74"/>
      <c r="E38" s="75"/>
    </row>
    <row r="39" spans="1:5" ht="12.75">
      <c r="A39" s="30"/>
      <c r="B39" s="277" t="s">
        <v>730</v>
      </c>
      <c r="C39" s="278">
        <v>26</v>
      </c>
      <c r="D39" s="74"/>
      <c r="E39" s="75"/>
    </row>
    <row r="40" spans="1:5" ht="12.75">
      <c r="A40" s="30"/>
      <c r="B40" s="47"/>
      <c r="C40" s="78"/>
      <c r="D40" s="76"/>
      <c r="E40" s="68"/>
    </row>
    <row r="41" spans="1:5" ht="25.5">
      <c r="A41" s="349">
        <v>6</v>
      </c>
      <c r="B41" s="271" t="s">
        <v>751</v>
      </c>
      <c r="C41" s="278"/>
      <c r="D41" s="350"/>
      <c r="E41" s="75"/>
    </row>
    <row r="42" spans="1:5" ht="12.75">
      <c r="A42" s="351"/>
      <c r="B42" s="352" t="s">
        <v>731</v>
      </c>
      <c r="C42" s="278">
        <v>0</v>
      </c>
      <c r="D42" s="350"/>
      <c r="E42" s="75"/>
    </row>
    <row r="43" spans="1:5" ht="12.75">
      <c r="A43" s="351"/>
      <c r="B43" s="352"/>
      <c r="C43" s="278"/>
      <c r="D43" s="350"/>
      <c r="E43" s="75"/>
    </row>
    <row r="44" spans="1:5" ht="25.5">
      <c r="A44" s="353">
        <v>7</v>
      </c>
      <c r="B44" s="354" t="s">
        <v>754</v>
      </c>
      <c r="C44" s="278"/>
      <c r="D44" s="355"/>
      <c r="E44" s="75"/>
    </row>
    <row r="45" spans="1:5" ht="12.75">
      <c r="A45" s="282"/>
      <c r="B45" s="354" t="s">
        <v>730</v>
      </c>
      <c r="C45" s="278">
        <v>0</v>
      </c>
      <c r="D45" s="355"/>
      <c r="E45" s="75"/>
    </row>
    <row r="46" spans="1:5" ht="12.75">
      <c r="A46" s="36"/>
      <c r="B46" s="48"/>
      <c r="C46" s="78"/>
      <c r="D46" s="79"/>
      <c r="E46" s="80"/>
    </row>
    <row r="47" spans="1:5" ht="38.25">
      <c r="A47" s="270">
        <v>8</v>
      </c>
      <c r="B47" s="271" t="s">
        <v>755</v>
      </c>
      <c r="C47" s="73"/>
      <c r="D47" s="74"/>
      <c r="E47" s="75"/>
    </row>
    <row r="48" spans="1:5" ht="12.75">
      <c r="A48" s="270"/>
      <c r="B48" s="271" t="s">
        <v>757</v>
      </c>
      <c r="C48" s="73">
        <v>8</v>
      </c>
      <c r="D48" s="74"/>
      <c r="E48" s="75"/>
    </row>
    <row r="49" spans="1:5" ht="12.75">
      <c r="A49" s="272"/>
      <c r="B49" s="273" t="s">
        <v>758</v>
      </c>
      <c r="C49" s="274">
        <v>2</v>
      </c>
      <c r="D49" s="275"/>
      <c r="E49" s="276"/>
    </row>
    <row r="50" spans="1:5" ht="12.75">
      <c r="A50" s="30"/>
      <c r="B50" s="52" t="s">
        <v>727</v>
      </c>
      <c r="C50" s="82"/>
      <c r="D50" s="76"/>
      <c r="E50" s="83"/>
    </row>
    <row r="51" spans="1:5" ht="12.75">
      <c r="A51" s="30"/>
      <c r="B51" s="52"/>
      <c r="C51" s="82"/>
      <c r="D51" s="76"/>
      <c r="E51" s="83"/>
    </row>
    <row r="52" spans="1:5" ht="12.75">
      <c r="A52" s="30"/>
      <c r="B52" s="52"/>
      <c r="C52" s="82"/>
      <c r="D52" s="76"/>
      <c r="E52" s="83"/>
    </row>
    <row r="53" spans="1:5" ht="12.75">
      <c r="A53" s="42" t="s">
        <v>732</v>
      </c>
      <c r="B53" s="43" t="s">
        <v>716</v>
      </c>
      <c r="C53" s="66"/>
      <c r="D53" s="76"/>
      <c r="E53" s="68"/>
    </row>
    <row r="54" spans="1:5" ht="12.75">
      <c r="A54" s="50"/>
      <c r="B54" s="53"/>
      <c r="C54" s="66"/>
      <c r="D54" s="76"/>
      <c r="E54" s="68"/>
    </row>
    <row r="55" spans="1:5" ht="25.5">
      <c r="A55" s="270">
        <v>1</v>
      </c>
      <c r="B55" s="277" t="s">
        <v>41</v>
      </c>
      <c r="C55" s="278" t="s">
        <v>733</v>
      </c>
      <c r="D55" s="74"/>
      <c r="E55" s="75"/>
    </row>
    <row r="56" spans="1:5" ht="12.75">
      <c r="A56" s="282"/>
      <c r="B56" s="308" t="s">
        <v>734</v>
      </c>
      <c r="C56" s="278">
        <v>40</v>
      </c>
      <c r="D56" s="74"/>
      <c r="E56" s="75"/>
    </row>
    <row r="57" spans="1:5" ht="12.75">
      <c r="A57" s="50"/>
      <c r="B57" s="54"/>
      <c r="C57" s="78"/>
      <c r="D57" s="76"/>
      <c r="E57" s="68"/>
    </row>
    <row r="58" spans="1:5" ht="38.25">
      <c r="A58" s="270">
        <v>2</v>
      </c>
      <c r="B58" s="271" t="s">
        <v>37</v>
      </c>
      <c r="C58" s="73"/>
      <c r="D58" s="74"/>
      <c r="E58" s="75"/>
    </row>
    <row r="59" spans="1:5" ht="12.75">
      <c r="A59" s="42"/>
      <c r="B59" s="308" t="s">
        <v>734</v>
      </c>
      <c r="C59" s="278">
        <v>140</v>
      </c>
      <c r="D59" s="74"/>
      <c r="E59" s="75"/>
    </row>
    <row r="60" spans="1:5" ht="12.75">
      <c r="A60" s="42"/>
      <c r="B60" s="308"/>
      <c r="C60" s="278"/>
      <c r="D60" s="74"/>
      <c r="E60" s="75"/>
    </row>
    <row r="61" spans="1:5" ht="28.5" customHeight="1">
      <c r="A61" s="270">
        <v>3</v>
      </c>
      <c r="B61" s="271" t="s">
        <v>38</v>
      </c>
      <c r="C61" s="73"/>
      <c r="D61" s="74"/>
      <c r="E61" s="75"/>
    </row>
    <row r="62" spans="1:5" ht="12.75">
      <c r="A62" s="42"/>
      <c r="B62" s="308" t="s">
        <v>734</v>
      </c>
      <c r="C62" s="278">
        <v>20</v>
      </c>
      <c r="D62" s="74"/>
      <c r="E62" s="75"/>
    </row>
    <row r="63" spans="1:5" ht="12.75">
      <c r="A63" s="42"/>
      <c r="B63" s="308"/>
      <c r="C63" s="278"/>
      <c r="D63" s="74"/>
      <c r="E63" s="75"/>
    </row>
    <row r="64" spans="1:5" ht="25.5">
      <c r="A64" s="270">
        <v>4</v>
      </c>
      <c r="B64" s="271" t="s">
        <v>759</v>
      </c>
      <c r="C64" s="73"/>
      <c r="D64" s="74"/>
      <c r="E64" s="75"/>
    </row>
    <row r="65" spans="1:5" ht="12.75">
      <c r="A65" s="42"/>
      <c r="B65" s="308" t="s">
        <v>734</v>
      </c>
      <c r="C65" s="278">
        <v>0</v>
      </c>
      <c r="D65" s="74"/>
      <c r="E65" s="75"/>
    </row>
    <row r="66" spans="1:5" ht="12.75">
      <c r="A66" s="42"/>
      <c r="B66" s="308"/>
      <c r="C66" s="278"/>
      <c r="D66" s="74"/>
      <c r="E66" s="75"/>
    </row>
    <row r="67" spans="1:5" ht="12.75">
      <c r="A67" s="270">
        <v>5</v>
      </c>
      <c r="B67" s="271" t="s">
        <v>760</v>
      </c>
      <c r="C67" s="73"/>
      <c r="D67" s="74"/>
      <c r="E67" s="75"/>
    </row>
    <row r="68" spans="1:5" ht="12.75">
      <c r="A68" s="42"/>
      <c r="B68" s="308" t="s">
        <v>731</v>
      </c>
      <c r="C68" s="278">
        <v>107</v>
      </c>
      <c r="D68" s="74"/>
      <c r="E68" s="75"/>
    </row>
    <row r="69" spans="1:5" ht="12.75">
      <c r="A69" s="42"/>
      <c r="B69" s="308"/>
      <c r="C69" s="278"/>
      <c r="D69" s="74"/>
      <c r="E69" s="75"/>
    </row>
    <row r="70" spans="1:5" ht="12.75">
      <c r="A70" s="270">
        <v>6</v>
      </c>
      <c r="B70" s="271" t="s">
        <v>761</v>
      </c>
      <c r="C70" s="73"/>
      <c r="D70" s="74"/>
      <c r="E70" s="75"/>
    </row>
    <row r="71" spans="1:5" ht="12.75">
      <c r="A71" s="42"/>
      <c r="B71" s="308" t="s">
        <v>731</v>
      </c>
      <c r="C71" s="278"/>
      <c r="D71" s="74"/>
      <c r="E71" s="75"/>
    </row>
    <row r="72" spans="1:5" ht="12.75">
      <c r="A72" s="42"/>
      <c r="B72" s="308"/>
      <c r="C72" s="278"/>
      <c r="D72" s="74"/>
      <c r="E72" s="75"/>
    </row>
    <row r="73" spans="1:5" ht="12.75">
      <c r="A73" s="270">
        <v>7</v>
      </c>
      <c r="B73" s="271" t="s">
        <v>762</v>
      </c>
      <c r="C73" s="73"/>
      <c r="D73" s="74"/>
      <c r="E73" s="75"/>
    </row>
    <row r="74" spans="1:5" ht="12.75">
      <c r="A74" s="42"/>
      <c r="B74" s="308" t="s">
        <v>731</v>
      </c>
      <c r="C74" s="278">
        <v>370</v>
      </c>
      <c r="D74" s="74"/>
      <c r="E74" s="75"/>
    </row>
    <row r="75" spans="1:5" ht="12.75">
      <c r="A75" s="42"/>
      <c r="B75" s="308"/>
      <c r="C75" s="278"/>
      <c r="D75" s="74"/>
      <c r="E75" s="75"/>
    </row>
    <row r="76" spans="1:5" ht="12.75">
      <c r="A76" s="270">
        <v>8</v>
      </c>
      <c r="B76" s="277" t="s">
        <v>763</v>
      </c>
      <c r="C76" s="73"/>
      <c r="D76" s="74"/>
      <c r="E76" s="75"/>
    </row>
    <row r="77" spans="1:5" ht="12.75">
      <c r="A77" s="309"/>
      <c r="B77" s="308" t="s">
        <v>734</v>
      </c>
      <c r="C77" s="278">
        <v>0</v>
      </c>
      <c r="D77" s="74"/>
      <c r="E77" s="75"/>
    </row>
    <row r="78" spans="1:5" ht="12.75">
      <c r="A78" s="309"/>
      <c r="B78" s="308"/>
      <c r="C78" s="278"/>
      <c r="D78" s="74"/>
      <c r="E78" s="75"/>
    </row>
    <row r="79" spans="1:5" ht="12.75">
      <c r="A79" s="270">
        <v>9</v>
      </c>
      <c r="B79" s="277" t="s">
        <v>764</v>
      </c>
      <c r="C79" s="73"/>
      <c r="D79" s="284"/>
      <c r="E79" s="75"/>
    </row>
    <row r="80" spans="1:5" ht="12.75">
      <c r="A80" s="356"/>
      <c r="B80" s="308" t="s">
        <v>731</v>
      </c>
      <c r="C80" s="278">
        <v>15</v>
      </c>
      <c r="D80" s="284"/>
      <c r="E80" s="75"/>
    </row>
    <row r="81" spans="1:5" ht="12.75">
      <c r="A81" s="356"/>
      <c r="B81" s="308"/>
      <c r="C81" s="278"/>
      <c r="D81" s="284"/>
      <c r="E81" s="75"/>
    </row>
    <row r="82" spans="1:5" ht="12.75">
      <c r="A82" s="270">
        <v>10</v>
      </c>
      <c r="B82" s="277" t="s">
        <v>735</v>
      </c>
      <c r="C82" s="73"/>
      <c r="D82" s="74"/>
      <c r="E82" s="75"/>
    </row>
    <row r="83" spans="1:5" ht="12.75">
      <c r="A83" s="309"/>
      <c r="B83" s="308" t="s">
        <v>731</v>
      </c>
      <c r="C83" s="278">
        <v>0</v>
      </c>
      <c r="D83" s="74"/>
      <c r="E83" s="75"/>
    </row>
    <row r="84" spans="1:5" ht="12.75">
      <c r="A84" s="55"/>
      <c r="B84" s="54"/>
      <c r="C84" s="78"/>
      <c r="D84" s="76"/>
      <c r="E84" s="68"/>
    </row>
    <row r="85" spans="1:5" ht="12.75">
      <c r="A85" s="270">
        <v>11</v>
      </c>
      <c r="B85" s="277" t="s">
        <v>39</v>
      </c>
      <c r="C85" s="73"/>
      <c r="D85" s="74"/>
      <c r="E85" s="75"/>
    </row>
    <row r="86" spans="1:5" ht="12.75">
      <c r="A86" s="309"/>
      <c r="B86" s="308" t="s">
        <v>734</v>
      </c>
      <c r="C86" s="278">
        <v>13</v>
      </c>
      <c r="D86" s="74"/>
      <c r="E86" s="75"/>
    </row>
    <row r="87" spans="1:5" ht="12.75">
      <c r="A87" s="42"/>
      <c r="B87" s="352"/>
      <c r="C87" s="278"/>
      <c r="D87" s="74"/>
      <c r="E87" s="75"/>
    </row>
    <row r="88" spans="1:5" ht="25.5">
      <c r="A88" s="270">
        <v>12</v>
      </c>
      <c r="B88" s="271" t="s">
        <v>40</v>
      </c>
      <c r="C88" s="278"/>
      <c r="D88" s="284"/>
      <c r="E88" s="75"/>
    </row>
    <row r="89" spans="1:5" ht="12.75">
      <c r="A89" s="42"/>
      <c r="B89" s="352" t="s">
        <v>734</v>
      </c>
      <c r="C89" s="278">
        <v>113</v>
      </c>
      <c r="D89" s="74"/>
      <c r="E89" s="75"/>
    </row>
    <row r="90" spans="1:5" ht="12.75">
      <c r="A90" s="42"/>
      <c r="B90" s="352"/>
      <c r="C90" s="278"/>
      <c r="D90" s="74"/>
      <c r="E90" s="75"/>
    </row>
    <row r="91" spans="1:5" ht="12.75">
      <c r="A91" s="270">
        <v>13</v>
      </c>
      <c r="B91" s="271" t="s">
        <v>765</v>
      </c>
      <c r="C91" s="278"/>
      <c r="D91" s="284"/>
      <c r="E91" s="75"/>
    </row>
    <row r="92" spans="1:5" ht="12.75">
      <c r="A92" s="42"/>
      <c r="B92" s="352" t="s">
        <v>734</v>
      </c>
      <c r="C92" s="278">
        <v>0</v>
      </c>
      <c r="D92" s="74"/>
      <c r="E92" s="75"/>
    </row>
    <row r="93" spans="1:5" ht="12.75">
      <c r="A93" s="42"/>
      <c r="B93" s="352"/>
      <c r="C93" s="278"/>
      <c r="D93" s="74"/>
      <c r="E93" s="75"/>
    </row>
    <row r="94" spans="1:5" ht="25.5">
      <c r="A94" s="356">
        <v>14</v>
      </c>
      <c r="B94" s="352" t="s">
        <v>43</v>
      </c>
      <c r="C94" s="278"/>
      <c r="D94" s="74"/>
      <c r="E94" s="75"/>
    </row>
    <row r="95" spans="1:5" ht="12.75">
      <c r="A95" s="42"/>
      <c r="B95" s="352" t="s">
        <v>731</v>
      </c>
      <c r="C95" s="278">
        <v>130</v>
      </c>
      <c r="D95" s="74"/>
      <c r="E95" s="75"/>
    </row>
    <row r="96" spans="1:5" ht="12.75">
      <c r="A96" s="56"/>
      <c r="B96" s="51"/>
      <c r="C96" s="81"/>
      <c r="D96" s="71"/>
      <c r="E96" s="72"/>
    </row>
    <row r="97" spans="1:5" ht="12.75">
      <c r="A97" s="30"/>
      <c r="B97" s="57" t="s">
        <v>727</v>
      </c>
      <c r="C97" s="82"/>
      <c r="D97" s="76"/>
      <c r="E97" s="83"/>
    </row>
    <row r="98" spans="1:5" ht="12.75">
      <c r="A98" s="30"/>
      <c r="B98" s="57"/>
      <c r="C98" s="82"/>
      <c r="D98" s="76"/>
      <c r="E98" s="68"/>
    </row>
    <row r="99" spans="1:5" ht="12.75">
      <c r="A99" s="30"/>
      <c r="B99" s="57"/>
      <c r="C99" s="82"/>
      <c r="D99" s="76"/>
      <c r="E99" s="68"/>
    </row>
    <row r="100" spans="1:5" ht="12.75">
      <c r="A100" s="42" t="s">
        <v>736</v>
      </c>
      <c r="B100" s="43" t="s">
        <v>737</v>
      </c>
      <c r="C100" s="66"/>
      <c r="D100" s="76"/>
      <c r="E100" s="68"/>
    </row>
    <row r="101" spans="1:5" ht="12.75">
      <c r="A101" s="42"/>
      <c r="B101" s="43"/>
      <c r="C101" s="66"/>
      <c r="D101" s="76"/>
      <c r="E101" s="68"/>
    </row>
    <row r="102" spans="1:5" ht="25.5">
      <c r="A102" s="270">
        <v>1</v>
      </c>
      <c r="B102" s="277" t="s">
        <v>42</v>
      </c>
      <c r="C102" s="73"/>
      <c r="D102" s="74"/>
      <c r="E102" s="75"/>
    </row>
    <row r="103" spans="1:5" ht="12.75">
      <c r="A103" s="42"/>
      <c r="B103" s="308" t="s">
        <v>734</v>
      </c>
      <c r="C103" s="278">
        <v>40</v>
      </c>
      <c r="D103" s="74"/>
      <c r="E103" s="75"/>
    </row>
    <row r="104" spans="1:5" ht="12.75">
      <c r="A104" s="30"/>
      <c r="B104" s="54"/>
      <c r="C104" s="78"/>
      <c r="D104" s="76"/>
      <c r="E104" s="68"/>
    </row>
    <row r="105" spans="1:5" ht="12.75">
      <c r="A105" s="270">
        <v>2</v>
      </c>
      <c r="B105" s="277" t="s">
        <v>766</v>
      </c>
      <c r="C105" s="73"/>
      <c r="D105" s="74"/>
      <c r="E105" s="75"/>
    </row>
    <row r="106" spans="1:5" ht="12.75">
      <c r="A106" s="42"/>
      <c r="B106" s="308" t="s">
        <v>731</v>
      </c>
      <c r="C106" s="278">
        <v>0</v>
      </c>
      <c r="D106" s="74"/>
      <c r="E106" s="75"/>
    </row>
    <row r="107" spans="1:5" ht="12.75">
      <c r="A107" s="42"/>
      <c r="B107" s="357" t="s">
        <v>733</v>
      </c>
      <c r="C107" s="278" t="s">
        <v>733</v>
      </c>
      <c r="D107" s="74"/>
      <c r="E107" s="75"/>
    </row>
    <row r="108" spans="1:5" ht="25.5">
      <c r="A108" s="270">
        <v>3</v>
      </c>
      <c r="B108" s="271" t="s">
        <v>767</v>
      </c>
      <c r="C108" s="73"/>
      <c r="D108" s="74"/>
      <c r="E108" s="75"/>
    </row>
    <row r="109" spans="1:5" ht="12.75">
      <c r="A109" s="42"/>
      <c r="B109" s="308" t="s">
        <v>731</v>
      </c>
      <c r="C109" s="278">
        <v>0</v>
      </c>
      <c r="D109" s="74"/>
      <c r="E109" s="75"/>
    </row>
    <row r="110" spans="1:5" ht="12.75">
      <c r="A110" s="42"/>
      <c r="B110" s="308"/>
      <c r="C110" s="278"/>
      <c r="D110" s="74"/>
      <c r="E110" s="75"/>
    </row>
    <row r="111" spans="1:5" ht="25.5">
      <c r="A111" s="270">
        <v>4</v>
      </c>
      <c r="B111" s="271" t="s">
        <v>768</v>
      </c>
      <c r="C111" s="73"/>
      <c r="D111" s="74"/>
      <c r="E111" s="75"/>
    </row>
    <row r="112" spans="1:5" ht="12.75">
      <c r="A112" s="42"/>
      <c r="B112" s="308" t="s">
        <v>731</v>
      </c>
      <c r="C112" s="278">
        <v>0</v>
      </c>
      <c r="D112" s="74"/>
      <c r="E112" s="75"/>
    </row>
    <row r="113" spans="1:5" ht="12.75">
      <c r="A113" s="358"/>
      <c r="B113" s="359"/>
      <c r="C113" s="278"/>
      <c r="D113" s="350"/>
      <c r="E113" s="75"/>
    </row>
    <row r="114" spans="1:5" ht="38.25">
      <c r="A114" s="270">
        <v>5</v>
      </c>
      <c r="B114" s="277" t="s">
        <v>769</v>
      </c>
      <c r="C114" s="73"/>
      <c r="D114" s="284"/>
      <c r="E114" s="75"/>
    </row>
    <row r="115" spans="1:5" ht="12.75">
      <c r="A115" s="282"/>
      <c r="B115" s="308" t="s">
        <v>731</v>
      </c>
      <c r="C115" s="278">
        <v>0</v>
      </c>
      <c r="D115" s="284"/>
      <c r="E115" s="75"/>
    </row>
    <row r="116" spans="1:5" ht="12.75">
      <c r="A116" s="358"/>
      <c r="B116" s="359"/>
      <c r="C116" s="278"/>
      <c r="D116" s="350"/>
      <c r="E116" s="75"/>
    </row>
    <row r="117" spans="1:5" ht="25.5">
      <c r="A117" s="270">
        <v>6</v>
      </c>
      <c r="B117" s="277" t="s">
        <v>770</v>
      </c>
      <c r="C117" s="73"/>
      <c r="D117" s="74"/>
      <c r="E117" s="75"/>
    </row>
    <row r="118" spans="1:5" ht="12.75">
      <c r="A118" s="351"/>
      <c r="B118" s="308" t="s">
        <v>730</v>
      </c>
      <c r="C118" s="278">
        <v>0</v>
      </c>
      <c r="D118" s="286"/>
      <c r="E118" s="75"/>
    </row>
    <row r="119" spans="1:5" ht="12.75">
      <c r="A119" s="282"/>
      <c r="B119" s="352"/>
      <c r="C119" s="278"/>
      <c r="D119" s="284"/>
      <c r="E119" s="75"/>
    </row>
    <row r="120" spans="1:5" ht="25.5">
      <c r="A120" s="270">
        <v>7</v>
      </c>
      <c r="B120" s="277" t="s">
        <v>771</v>
      </c>
      <c r="C120" s="73"/>
      <c r="D120" s="74"/>
      <c r="E120" s="75"/>
    </row>
    <row r="121" spans="1:5" ht="12.75">
      <c r="A121" s="272"/>
      <c r="B121" s="273" t="s">
        <v>730</v>
      </c>
      <c r="C121" s="274">
        <v>0</v>
      </c>
      <c r="D121" s="275"/>
      <c r="E121" s="276"/>
    </row>
    <row r="122" spans="1:5" ht="12.75">
      <c r="A122" s="30"/>
      <c r="B122" s="52" t="s">
        <v>727</v>
      </c>
      <c r="C122" s="82"/>
      <c r="D122" s="76"/>
      <c r="E122" s="83"/>
    </row>
    <row r="123" spans="1:5" ht="12.75">
      <c r="A123" s="30"/>
      <c r="B123" s="52"/>
      <c r="C123" s="82"/>
      <c r="D123" s="76"/>
      <c r="E123" s="83"/>
    </row>
    <row r="124" spans="1:5" ht="12.75">
      <c r="A124" s="30"/>
      <c r="B124" s="52"/>
      <c r="C124" s="82"/>
      <c r="D124" s="76"/>
      <c r="E124" s="83"/>
    </row>
    <row r="125" spans="1:5" ht="12.75">
      <c r="A125" s="42" t="s">
        <v>738</v>
      </c>
      <c r="B125" s="43" t="s">
        <v>739</v>
      </c>
      <c r="C125" s="66"/>
      <c r="D125" s="76"/>
      <c r="E125" s="68"/>
    </row>
    <row r="126" spans="1:5" ht="12.75">
      <c r="A126" s="42"/>
      <c r="B126" s="43"/>
      <c r="C126" s="66"/>
      <c r="D126" s="76"/>
      <c r="E126" s="68"/>
    </row>
    <row r="127" spans="1:5" ht="38.25">
      <c r="A127" s="270">
        <v>1</v>
      </c>
      <c r="B127" s="271" t="s">
        <v>772</v>
      </c>
      <c r="C127" s="73"/>
      <c r="D127" s="74"/>
      <c r="E127" s="75"/>
    </row>
    <row r="128" spans="1:5" ht="12.75">
      <c r="A128" s="42"/>
      <c r="B128" s="280" t="s">
        <v>730</v>
      </c>
      <c r="C128" s="278">
        <v>57</v>
      </c>
      <c r="D128" s="74"/>
      <c r="E128" s="75"/>
    </row>
    <row r="129" spans="1:5" ht="12.75">
      <c r="A129" s="30"/>
      <c r="B129" s="46"/>
      <c r="C129" s="78"/>
      <c r="D129" s="76"/>
      <c r="E129" s="68"/>
    </row>
    <row r="130" spans="1:5" ht="38.25">
      <c r="A130" s="270">
        <v>2</v>
      </c>
      <c r="B130" s="271" t="s">
        <v>773</v>
      </c>
      <c r="C130" s="73"/>
      <c r="D130" s="74"/>
      <c r="E130" s="75"/>
    </row>
    <row r="131" spans="1:5" ht="12.75">
      <c r="A131" s="42"/>
      <c r="B131" s="280" t="s">
        <v>730</v>
      </c>
      <c r="C131" s="278">
        <v>90</v>
      </c>
      <c r="D131" s="74"/>
      <c r="E131" s="75"/>
    </row>
    <row r="132" spans="1:5" ht="12.75">
      <c r="A132" s="30"/>
      <c r="B132" s="46"/>
      <c r="C132" s="78"/>
      <c r="D132" s="76"/>
      <c r="E132" s="68"/>
    </row>
    <row r="133" spans="1:5" ht="38.25">
      <c r="A133" s="44">
        <v>3</v>
      </c>
      <c r="B133" s="45" t="s">
        <v>785</v>
      </c>
      <c r="C133" s="66"/>
      <c r="D133" s="76"/>
      <c r="E133" s="68"/>
    </row>
    <row r="134" spans="1:5" ht="12.75">
      <c r="A134" s="30"/>
      <c r="B134" s="46" t="s">
        <v>730</v>
      </c>
      <c r="C134" s="78">
        <v>27</v>
      </c>
      <c r="D134" s="74"/>
      <c r="E134" s="68"/>
    </row>
    <row r="135" spans="1:5" ht="12.75">
      <c r="A135" s="30"/>
      <c r="B135" s="46"/>
      <c r="C135" s="78"/>
      <c r="D135" s="76"/>
      <c r="E135" s="68"/>
    </row>
    <row r="136" spans="1:5" ht="25.5">
      <c r="A136" s="270">
        <v>4</v>
      </c>
      <c r="B136" s="277" t="s">
        <v>784</v>
      </c>
      <c r="C136" s="73"/>
      <c r="D136" s="74"/>
      <c r="E136" s="75"/>
    </row>
    <row r="137" spans="1:5" ht="12.75">
      <c r="A137" s="42"/>
      <c r="B137" s="280" t="s">
        <v>729</v>
      </c>
      <c r="C137" s="278">
        <v>18</v>
      </c>
      <c r="D137" s="74"/>
      <c r="E137" s="75"/>
    </row>
    <row r="138" spans="1:5" ht="12.75">
      <c r="A138" s="30"/>
      <c r="B138" s="46"/>
      <c r="C138" s="78"/>
      <c r="D138" s="76"/>
      <c r="E138" s="68"/>
    </row>
    <row r="139" spans="1:5" ht="38.25">
      <c r="A139" s="270">
        <v>5</v>
      </c>
      <c r="B139" s="277" t="s">
        <v>783</v>
      </c>
      <c r="C139" s="73"/>
      <c r="D139" s="74"/>
      <c r="E139" s="75"/>
    </row>
    <row r="140" spans="1:5" ht="12.75">
      <c r="A140" s="282"/>
      <c r="B140" s="283" t="s">
        <v>729</v>
      </c>
      <c r="C140" s="278">
        <v>1</v>
      </c>
      <c r="D140" s="74"/>
      <c r="E140" s="75"/>
    </row>
    <row r="141" spans="1:5" ht="12.75">
      <c r="A141" s="50"/>
      <c r="B141" s="58"/>
      <c r="C141" s="78"/>
      <c r="D141" s="76"/>
      <c r="E141" s="68"/>
    </row>
    <row r="142" spans="1:5" ht="25.5">
      <c r="A142" s="270">
        <v>6</v>
      </c>
      <c r="B142" s="277" t="s">
        <v>782</v>
      </c>
      <c r="C142" s="73"/>
      <c r="D142" s="74"/>
      <c r="E142" s="75"/>
    </row>
    <row r="143" spans="1:5" ht="12.75">
      <c r="A143" s="282"/>
      <c r="B143" s="283" t="s">
        <v>729</v>
      </c>
      <c r="C143" s="278">
        <v>6</v>
      </c>
      <c r="D143" s="74"/>
      <c r="E143" s="75"/>
    </row>
    <row r="144" spans="1:5" ht="12.75">
      <c r="A144" s="50"/>
      <c r="B144" s="58"/>
      <c r="C144" s="78"/>
      <c r="D144" s="76"/>
      <c r="E144" s="68"/>
    </row>
    <row r="145" spans="1:5" ht="25.5">
      <c r="A145" s="270">
        <v>7</v>
      </c>
      <c r="B145" s="277" t="s">
        <v>781</v>
      </c>
      <c r="C145" s="73"/>
      <c r="D145" s="284"/>
      <c r="E145" s="75"/>
    </row>
    <row r="146" spans="1:5" ht="12.75">
      <c r="A146" s="282"/>
      <c r="B146" s="285" t="s">
        <v>729</v>
      </c>
      <c r="C146" s="278">
        <v>6</v>
      </c>
      <c r="D146" s="74"/>
      <c r="E146" s="75"/>
    </row>
    <row r="147" spans="1:5" ht="12.75">
      <c r="A147" s="50"/>
      <c r="B147" s="59"/>
      <c r="C147" s="78"/>
      <c r="D147" s="76"/>
      <c r="E147" s="68"/>
    </row>
    <row r="148" spans="1:5" ht="25.5">
      <c r="A148" s="44">
        <v>8</v>
      </c>
      <c r="B148" s="47" t="s">
        <v>786</v>
      </c>
      <c r="C148" s="66"/>
      <c r="D148" s="76"/>
      <c r="E148" s="68"/>
    </row>
    <row r="149" spans="1:5" ht="12.75">
      <c r="A149" s="50"/>
      <c r="B149" s="58" t="s">
        <v>729</v>
      </c>
      <c r="C149" s="78">
        <v>6</v>
      </c>
      <c r="D149" s="74"/>
      <c r="E149" s="68"/>
    </row>
    <row r="150" spans="1:5" ht="12.75">
      <c r="A150" s="50"/>
      <c r="B150" s="58"/>
      <c r="C150" s="78"/>
      <c r="D150" s="76"/>
      <c r="E150" s="68"/>
    </row>
    <row r="151" spans="1:5" ht="12.75">
      <c r="A151" s="44">
        <v>9</v>
      </c>
      <c r="B151" s="47" t="s">
        <v>780</v>
      </c>
      <c r="C151" s="66"/>
      <c r="D151" s="76"/>
      <c r="E151" s="68"/>
    </row>
    <row r="152" spans="1:5" ht="12.75">
      <c r="A152" s="30"/>
      <c r="B152" s="46" t="s">
        <v>729</v>
      </c>
      <c r="C152" s="78">
        <v>12</v>
      </c>
      <c r="D152" s="76"/>
      <c r="E152" s="68"/>
    </row>
    <row r="153" spans="1:5" ht="12.75">
      <c r="A153" s="30"/>
      <c r="B153" s="46"/>
      <c r="C153" s="78"/>
      <c r="D153" s="76"/>
      <c r="E153" s="68"/>
    </row>
    <row r="154" spans="1:5" ht="12.75">
      <c r="A154" s="44">
        <v>10</v>
      </c>
      <c r="B154" s="47" t="s">
        <v>779</v>
      </c>
      <c r="C154" s="66"/>
      <c r="D154" s="76"/>
      <c r="E154" s="68"/>
    </row>
    <row r="155" spans="1:5" ht="12.75">
      <c r="A155" s="30"/>
      <c r="B155" s="46" t="s">
        <v>729</v>
      </c>
      <c r="C155" s="78">
        <v>6</v>
      </c>
      <c r="D155" s="76"/>
      <c r="E155" s="68"/>
    </row>
    <row r="156" spans="1:5" ht="12.75">
      <c r="A156" s="30"/>
      <c r="B156" s="46"/>
      <c r="C156" s="78"/>
      <c r="D156" s="76"/>
      <c r="E156" s="68"/>
    </row>
    <row r="157" spans="1:5" ht="12.75">
      <c r="A157" s="44">
        <v>11</v>
      </c>
      <c r="B157" s="49" t="s">
        <v>778</v>
      </c>
      <c r="C157" s="66"/>
      <c r="D157" s="80"/>
      <c r="E157" s="68"/>
    </row>
    <row r="158" spans="1:5" ht="12.75">
      <c r="A158" s="50"/>
      <c r="B158" s="59" t="s">
        <v>729</v>
      </c>
      <c r="C158" s="78">
        <v>1</v>
      </c>
      <c r="D158" s="76"/>
      <c r="E158" s="68"/>
    </row>
    <row r="159" spans="1:5" ht="12.75">
      <c r="A159" s="50"/>
      <c r="B159" s="59"/>
      <c r="C159" s="78"/>
      <c r="D159" s="76"/>
      <c r="E159" s="68"/>
    </row>
    <row r="160" spans="1:5" ht="25.5">
      <c r="A160" s="270">
        <v>12</v>
      </c>
      <c r="B160" s="354" t="s">
        <v>777</v>
      </c>
      <c r="C160" s="73"/>
      <c r="D160" s="284"/>
      <c r="E160" s="75"/>
    </row>
    <row r="161" spans="1:5" ht="12.75">
      <c r="A161" s="351"/>
      <c r="B161" s="360" t="s">
        <v>730</v>
      </c>
      <c r="C161" s="278">
        <v>0</v>
      </c>
      <c r="D161" s="350"/>
      <c r="E161" s="75"/>
    </row>
    <row r="162" spans="1:5" ht="12.75">
      <c r="A162" s="351"/>
      <c r="B162" s="360"/>
      <c r="C162" s="278"/>
      <c r="D162" s="350"/>
      <c r="E162" s="75"/>
    </row>
    <row r="163" spans="1:5" ht="76.5">
      <c r="A163" s="270">
        <v>13</v>
      </c>
      <c r="B163" s="277" t="s">
        <v>776</v>
      </c>
      <c r="C163" s="73"/>
      <c r="D163" s="284"/>
      <c r="E163" s="75"/>
    </row>
    <row r="164" spans="1:5" ht="12.75">
      <c r="A164" s="361"/>
      <c r="B164" s="285" t="s">
        <v>730</v>
      </c>
      <c r="C164" s="278">
        <v>0</v>
      </c>
      <c r="D164" s="350"/>
      <c r="E164" s="75"/>
    </row>
    <row r="165" spans="1:5" ht="12.75">
      <c r="A165" s="282"/>
      <c r="B165" s="285"/>
      <c r="C165" s="278"/>
      <c r="D165" s="74"/>
      <c r="E165" s="75"/>
    </row>
    <row r="166" spans="1:5" ht="38.25">
      <c r="A166" s="270">
        <v>14</v>
      </c>
      <c r="B166" s="277" t="s">
        <v>775</v>
      </c>
      <c r="C166" s="73"/>
      <c r="D166" s="74"/>
      <c r="E166" s="75"/>
    </row>
    <row r="167" spans="1:5" ht="12.75">
      <c r="A167" s="351"/>
      <c r="B167" s="280" t="s">
        <v>729</v>
      </c>
      <c r="C167" s="278">
        <v>0</v>
      </c>
      <c r="D167" s="286"/>
      <c r="E167" s="75"/>
    </row>
    <row r="168" spans="1:5" ht="12.75">
      <c r="A168" s="50"/>
      <c r="B168" s="59"/>
      <c r="C168" s="78"/>
      <c r="D168" s="76"/>
      <c r="E168" s="68"/>
    </row>
    <row r="169" spans="1:5" ht="38.25">
      <c r="A169" s="44">
        <v>15</v>
      </c>
      <c r="B169" s="47" t="s">
        <v>774</v>
      </c>
      <c r="C169" s="66"/>
      <c r="D169" s="76"/>
      <c r="E169" s="68"/>
    </row>
    <row r="170" spans="1:5" ht="12.75">
      <c r="A170" s="36"/>
      <c r="B170" s="46" t="s">
        <v>729</v>
      </c>
      <c r="C170" s="78">
        <v>1</v>
      </c>
      <c r="D170" s="286"/>
      <c r="E170" s="68"/>
    </row>
    <row r="171" spans="1:5" ht="12.75">
      <c r="A171" s="60"/>
      <c r="B171" s="61" t="s">
        <v>727</v>
      </c>
      <c r="C171" s="87"/>
      <c r="D171" s="88"/>
      <c r="E171" s="89"/>
    </row>
    <row r="172" spans="1:5" ht="12.75">
      <c r="A172" s="62"/>
      <c r="B172" s="63"/>
      <c r="C172" s="82"/>
      <c r="D172" s="85"/>
      <c r="E172" s="90"/>
    </row>
    <row r="173" spans="1:5" ht="12.75">
      <c r="A173" s="62"/>
      <c r="B173" s="63"/>
      <c r="C173" s="82"/>
      <c r="D173" s="85"/>
      <c r="E173" s="90"/>
    </row>
    <row r="174" spans="1:5" ht="12.75">
      <c r="A174" s="42" t="s">
        <v>740</v>
      </c>
      <c r="B174" s="43" t="s">
        <v>722</v>
      </c>
      <c r="C174" s="66"/>
      <c r="D174" s="76"/>
      <c r="E174" s="68"/>
    </row>
    <row r="175" spans="1:5" ht="12.75">
      <c r="A175" s="42"/>
      <c r="B175" s="43"/>
      <c r="C175" s="66"/>
      <c r="D175" s="76"/>
      <c r="E175" s="68"/>
    </row>
    <row r="176" spans="1:5" ht="25.5">
      <c r="A176" s="270">
        <v>1</v>
      </c>
      <c r="B176" s="277" t="s">
        <v>792</v>
      </c>
      <c r="C176" s="73"/>
      <c r="D176" s="74"/>
      <c r="E176" s="75"/>
    </row>
    <row r="177" spans="1:5" ht="12.75">
      <c r="A177" s="42"/>
      <c r="B177" s="283" t="s">
        <v>731</v>
      </c>
      <c r="C177" s="278">
        <v>0</v>
      </c>
      <c r="D177" s="74"/>
      <c r="E177" s="75"/>
    </row>
    <row r="178" spans="1:5" ht="12.75">
      <c r="A178" s="42"/>
      <c r="B178" s="283"/>
      <c r="C178" s="278"/>
      <c r="D178" s="74"/>
      <c r="E178" s="75"/>
    </row>
    <row r="179" spans="1:5" ht="25.5">
      <c r="A179" s="270">
        <v>2</v>
      </c>
      <c r="B179" s="277" t="s">
        <v>793</v>
      </c>
      <c r="C179" s="73">
        <v>0</v>
      </c>
      <c r="D179" s="74"/>
      <c r="E179" s="75"/>
    </row>
    <row r="180" spans="1:5" ht="12.75">
      <c r="A180" s="42"/>
      <c r="B180" s="283" t="s">
        <v>731</v>
      </c>
      <c r="C180" s="278"/>
      <c r="D180" s="74"/>
      <c r="E180" s="75"/>
    </row>
    <row r="181" spans="1:5" ht="12.75">
      <c r="A181" s="42"/>
      <c r="B181" s="283"/>
      <c r="C181" s="278"/>
      <c r="D181" s="74"/>
      <c r="E181" s="75"/>
    </row>
    <row r="182" spans="1:5" ht="38.25">
      <c r="A182" s="270">
        <v>3</v>
      </c>
      <c r="B182" s="277" t="s">
        <v>787</v>
      </c>
      <c r="C182" s="73">
        <v>0</v>
      </c>
      <c r="D182" s="284"/>
      <c r="E182" s="75"/>
    </row>
    <row r="183" spans="1:5" ht="12.75">
      <c r="A183" s="362"/>
      <c r="B183" s="285" t="s">
        <v>741</v>
      </c>
      <c r="C183" s="278"/>
      <c r="D183" s="284"/>
      <c r="E183" s="75"/>
    </row>
    <row r="184" spans="1:5" ht="12.75">
      <c r="A184" s="362"/>
      <c r="B184" s="285"/>
      <c r="C184" s="278"/>
      <c r="D184" s="284"/>
      <c r="E184" s="75"/>
    </row>
    <row r="185" spans="1:5" ht="25.5">
      <c r="A185" s="270">
        <v>4</v>
      </c>
      <c r="B185" s="277" t="s">
        <v>791</v>
      </c>
      <c r="C185" s="73">
        <v>0</v>
      </c>
      <c r="D185" s="74"/>
      <c r="E185" s="75"/>
    </row>
    <row r="186" spans="1:5" ht="12.75">
      <c r="A186" s="42"/>
      <c r="B186" s="283" t="s">
        <v>741</v>
      </c>
      <c r="C186" s="278"/>
      <c r="D186" s="74"/>
      <c r="E186" s="75"/>
    </row>
    <row r="187" spans="1:5" ht="12.75">
      <c r="A187" s="42"/>
      <c r="B187" s="283"/>
      <c r="C187" s="278"/>
      <c r="D187" s="74"/>
      <c r="E187" s="75"/>
    </row>
    <row r="188" spans="1:5" ht="25.5">
      <c r="A188" s="270">
        <v>5</v>
      </c>
      <c r="B188" s="277" t="s">
        <v>790</v>
      </c>
      <c r="C188" s="73">
        <v>0</v>
      </c>
      <c r="D188" s="74"/>
      <c r="E188" s="75"/>
    </row>
    <row r="189" spans="1:5" ht="12.75">
      <c r="A189" s="42"/>
      <c r="B189" s="283" t="s">
        <v>741</v>
      </c>
      <c r="C189" s="278"/>
      <c r="D189" s="74"/>
      <c r="E189" s="75"/>
    </row>
    <row r="190" spans="1:5" ht="12.75">
      <c r="A190" s="42"/>
      <c r="B190" s="363"/>
      <c r="C190" s="364"/>
      <c r="D190" s="74"/>
      <c r="E190" s="75"/>
    </row>
    <row r="191" spans="1:5" ht="25.5">
      <c r="A191" s="270">
        <v>6</v>
      </c>
      <c r="B191" s="271" t="s">
        <v>789</v>
      </c>
      <c r="C191" s="73">
        <v>0</v>
      </c>
      <c r="D191" s="74"/>
      <c r="E191" s="75"/>
    </row>
    <row r="192" spans="1:5" ht="12.75">
      <c r="A192" s="362"/>
      <c r="B192" s="283" t="s">
        <v>734</v>
      </c>
      <c r="C192" s="278"/>
      <c r="D192" s="74"/>
      <c r="E192" s="75"/>
    </row>
    <row r="193" spans="1:5" ht="12.75">
      <c r="A193" s="362"/>
      <c r="B193" s="283"/>
      <c r="C193" s="278"/>
      <c r="D193" s="74"/>
      <c r="E193" s="75"/>
    </row>
    <row r="194" spans="1:5" ht="25.5">
      <c r="A194" s="270">
        <v>7</v>
      </c>
      <c r="B194" s="271" t="s">
        <v>788</v>
      </c>
      <c r="C194" s="73">
        <v>0</v>
      </c>
      <c r="D194" s="74"/>
      <c r="E194" s="75"/>
    </row>
    <row r="195" spans="1:5" ht="12.75">
      <c r="A195" s="362"/>
      <c r="B195" s="283" t="s">
        <v>734</v>
      </c>
      <c r="C195" s="278"/>
      <c r="D195" s="74"/>
      <c r="E195" s="75"/>
    </row>
    <row r="196" spans="1:5" ht="12.75">
      <c r="A196" s="362"/>
      <c r="B196" s="283"/>
      <c r="C196" s="278"/>
      <c r="D196" s="74"/>
      <c r="E196" s="75"/>
    </row>
    <row r="197" spans="1:5" ht="25.5">
      <c r="A197" s="270">
        <v>8</v>
      </c>
      <c r="B197" s="365" t="s">
        <v>520</v>
      </c>
      <c r="C197" s="73">
        <v>0</v>
      </c>
      <c r="D197" s="284"/>
      <c r="E197" s="75"/>
    </row>
    <row r="198" spans="1:5" ht="12.75">
      <c r="A198" s="362"/>
      <c r="B198" s="285" t="s">
        <v>734</v>
      </c>
      <c r="C198" s="278"/>
      <c r="D198" s="284"/>
      <c r="E198" s="75"/>
    </row>
    <row r="199" spans="1:5" ht="12.75">
      <c r="A199" s="366"/>
      <c r="B199" s="367" t="s">
        <v>727</v>
      </c>
      <c r="C199" s="368"/>
      <c r="D199" s="369"/>
      <c r="E199" s="370"/>
    </row>
    <row r="200" spans="1:5" ht="12.75">
      <c r="A200" s="36"/>
      <c r="B200" s="63"/>
      <c r="C200" s="82"/>
      <c r="D200" s="85"/>
      <c r="E200" s="90"/>
    </row>
    <row r="201" spans="1:5" ht="12.75">
      <c r="A201" s="36"/>
      <c r="B201" s="63"/>
      <c r="C201" s="82"/>
      <c r="D201" s="85"/>
      <c r="E201" s="90"/>
    </row>
    <row r="202" spans="1:5" ht="12.75">
      <c r="A202" s="42" t="s">
        <v>742</v>
      </c>
      <c r="B202" s="43" t="s">
        <v>743</v>
      </c>
      <c r="C202" s="66"/>
      <c r="D202" s="76"/>
      <c r="E202" s="68"/>
    </row>
    <row r="203" spans="1:5" ht="12.75">
      <c r="A203" s="42"/>
      <c r="B203" s="43"/>
      <c r="C203" s="66"/>
      <c r="D203" s="76"/>
      <c r="E203" s="68"/>
    </row>
    <row r="204" spans="1:5" ht="25.5">
      <c r="A204" s="270">
        <v>1</v>
      </c>
      <c r="B204" s="277" t="s">
        <v>524</v>
      </c>
      <c r="C204" s="73"/>
      <c r="D204" s="74"/>
      <c r="E204" s="75"/>
    </row>
    <row r="205" spans="1:5" ht="12.75">
      <c r="A205" s="362"/>
      <c r="B205" s="283" t="s">
        <v>729</v>
      </c>
      <c r="C205" s="278">
        <v>0</v>
      </c>
      <c r="D205" s="74"/>
      <c r="E205" s="75"/>
    </row>
    <row r="206" spans="1:5" ht="12.75">
      <c r="A206" s="362"/>
      <c r="B206" s="283"/>
      <c r="C206" s="278"/>
      <c r="D206" s="74"/>
      <c r="E206" s="75"/>
    </row>
    <row r="207" spans="1:5" ht="25.5">
      <c r="A207" s="270">
        <v>2</v>
      </c>
      <c r="B207" s="277" t="s">
        <v>521</v>
      </c>
      <c r="C207" s="73"/>
      <c r="D207" s="74"/>
      <c r="E207" s="75"/>
    </row>
    <row r="208" spans="1:5" ht="12.75">
      <c r="A208" s="270"/>
      <c r="B208" s="283" t="s">
        <v>730</v>
      </c>
      <c r="C208" s="278">
        <v>0</v>
      </c>
      <c r="D208" s="74"/>
      <c r="E208" s="75"/>
    </row>
    <row r="209" spans="1:5" ht="12.75">
      <c r="A209" s="270"/>
      <c r="B209" s="283"/>
      <c r="C209" s="278"/>
      <c r="D209" s="74"/>
      <c r="E209" s="75"/>
    </row>
    <row r="210" spans="1:5" ht="25.5">
      <c r="A210" s="270">
        <v>3</v>
      </c>
      <c r="B210" s="277" t="s">
        <v>522</v>
      </c>
      <c r="C210" s="73"/>
      <c r="D210" s="284"/>
      <c r="E210" s="75"/>
    </row>
    <row r="211" spans="1:5" ht="12.75">
      <c r="A211" s="362"/>
      <c r="B211" s="285" t="s">
        <v>730</v>
      </c>
      <c r="C211" s="278">
        <v>0</v>
      </c>
      <c r="D211" s="74"/>
      <c r="E211" s="75"/>
    </row>
    <row r="212" spans="1:5" ht="12.75">
      <c r="A212" s="362"/>
      <c r="B212" s="285"/>
      <c r="C212" s="278"/>
      <c r="D212" s="284"/>
      <c r="E212" s="75"/>
    </row>
    <row r="213" spans="1:5" ht="25.5">
      <c r="A213" s="371">
        <v>4</v>
      </c>
      <c r="B213" s="308" t="s">
        <v>523</v>
      </c>
      <c r="C213" s="73"/>
      <c r="D213" s="74"/>
      <c r="E213" s="75"/>
    </row>
    <row r="214" spans="1:5" ht="12.75">
      <c r="A214" s="42"/>
      <c r="B214" s="283" t="s">
        <v>731</v>
      </c>
      <c r="C214" s="278">
        <v>0</v>
      </c>
      <c r="D214" s="286"/>
      <c r="E214" s="75"/>
    </row>
    <row r="215" spans="1:5" ht="12.75">
      <c r="A215" s="35"/>
      <c r="B215" s="64" t="s">
        <v>727</v>
      </c>
      <c r="C215" s="92"/>
      <c r="D215" s="88"/>
      <c r="E215" s="89"/>
    </row>
    <row r="216" spans="1:5" ht="12.75">
      <c r="A216" s="36"/>
      <c r="B216" s="65"/>
      <c r="C216" s="84"/>
      <c r="D216" s="85"/>
      <c r="E216" s="90"/>
    </row>
    <row r="217" spans="1:5" ht="12.75">
      <c r="A217" s="30"/>
      <c r="B217" s="33"/>
      <c r="C217" s="91"/>
      <c r="D217" s="76"/>
      <c r="E217" s="68"/>
    </row>
    <row r="218" spans="1:6" ht="12.75">
      <c r="A218" s="30"/>
      <c r="B218" s="33"/>
      <c r="C218" s="91"/>
      <c r="D218" s="76"/>
      <c r="E218" s="68"/>
      <c r="F218" s="29"/>
    </row>
    <row r="219" spans="1:6" ht="12.75">
      <c r="A219" s="30"/>
      <c r="B219" s="33"/>
      <c r="C219" s="91"/>
      <c r="D219" s="76"/>
      <c r="E219" s="68"/>
      <c r="F219" s="29"/>
    </row>
    <row r="220" spans="1:6" ht="12.75">
      <c r="A220" s="30"/>
      <c r="B220" s="33"/>
      <c r="C220" s="91"/>
      <c r="D220" s="76"/>
      <c r="E220" s="68"/>
      <c r="F220" s="29"/>
    </row>
    <row r="221" spans="1:6" ht="12.75">
      <c r="A221" s="30"/>
      <c r="B221" s="33"/>
      <c r="C221" s="91"/>
      <c r="D221" s="76"/>
      <c r="E221" s="68"/>
      <c r="F221" s="29"/>
    </row>
    <row r="222" spans="1:6" ht="12.75">
      <c r="A222" s="30"/>
      <c r="B222" s="33"/>
      <c r="C222" s="91"/>
      <c r="D222" s="76"/>
      <c r="E222" s="68"/>
      <c r="F222" s="29"/>
    </row>
    <row r="223" spans="1:6" ht="12.75">
      <c r="A223" s="30"/>
      <c r="B223" s="33"/>
      <c r="C223" s="91"/>
      <c r="D223" s="76"/>
      <c r="E223" s="68"/>
      <c r="F223" s="29"/>
    </row>
    <row r="224" spans="1:6" ht="12.75">
      <c r="A224" s="30"/>
      <c r="B224" s="33"/>
      <c r="C224" s="91"/>
      <c r="D224" s="76"/>
      <c r="E224" s="68"/>
      <c r="F224" s="29"/>
    </row>
    <row r="225" spans="1:6" ht="12.75">
      <c r="A225" s="30"/>
      <c r="B225" s="33"/>
      <c r="C225" s="91"/>
      <c r="D225" s="76"/>
      <c r="E225" s="68"/>
      <c r="F225" s="29"/>
    </row>
    <row r="226" spans="1:6" ht="12.75">
      <c r="A226" s="30"/>
      <c r="B226" s="33"/>
      <c r="C226" s="91"/>
      <c r="D226" s="76"/>
      <c r="E226" s="68"/>
      <c r="F226" s="29"/>
    </row>
    <row r="227" spans="1:6" ht="12.75">
      <c r="A227" s="30"/>
      <c r="B227" s="33"/>
      <c r="C227" s="91"/>
      <c r="D227" s="76"/>
      <c r="E227" s="68"/>
      <c r="F227" s="29"/>
    </row>
    <row r="228" spans="1:6" ht="12.75">
      <c r="A228" s="30"/>
      <c r="B228" s="33"/>
      <c r="C228" s="91"/>
      <c r="D228" s="76"/>
      <c r="E228" s="68"/>
      <c r="F228" s="32"/>
    </row>
    <row r="229" spans="1:6" ht="12.75">
      <c r="A229" s="30"/>
      <c r="B229" s="33"/>
      <c r="C229" s="91"/>
      <c r="D229" s="76"/>
      <c r="E229" s="68"/>
      <c r="F229" s="29"/>
    </row>
    <row r="230" spans="1:6" ht="12.75">
      <c r="A230" s="29"/>
      <c r="B230" s="33"/>
      <c r="C230" s="91"/>
      <c r="D230" s="76"/>
      <c r="E230" s="68"/>
      <c r="F230" s="29"/>
    </row>
    <row r="231" spans="1:6" ht="12.75">
      <c r="A231" s="29"/>
      <c r="B231" s="33"/>
      <c r="C231" s="91"/>
      <c r="D231" s="76"/>
      <c r="E231" s="68"/>
      <c r="F231" s="29"/>
    </row>
    <row r="232" spans="1:6" ht="12.75">
      <c r="A232" s="29"/>
      <c r="B232" s="33"/>
      <c r="C232" s="91"/>
      <c r="D232" s="76"/>
      <c r="E232" s="68"/>
      <c r="F232" s="29"/>
    </row>
    <row r="233" spans="1:6" ht="12.75">
      <c r="A233" s="29"/>
      <c r="B233" s="33"/>
      <c r="C233" s="91"/>
      <c r="D233" s="76"/>
      <c r="E233" s="68"/>
      <c r="F233" s="32"/>
    </row>
    <row r="234" spans="1:6" ht="12.75">
      <c r="A234" s="29"/>
      <c r="B234" s="33"/>
      <c r="C234" s="91"/>
      <c r="D234" s="76"/>
      <c r="E234" s="68"/>
      <c r="F234" s="29"/>
    </row>
    <row r="235" spans="1:6" ht="12.75">
      <c r="A235" s="32"/>
      <c r="B235" s="33"/>
      <c r="C235" s="91"/>
      <c r="D235" s="76"/>
      <c r="E235" s="68"/>
      <c r="F235" s="29"/>
    </row>
    <row r="236" spans="1:6" ht="12.75">
      <c r="A236" s="29"/>
      <c r="B236" s="33"/>
      <c r="C236" s="91"/>
      <c r="D236" s="76"/>
      <c r="E236" s="68"/>
      <c r="F236" s="29"/>
    </row>
    <row r="237" spans="1:6" ht="12.75">
      <c r="A237" s="29"/>
      <c r="B237" s="65"/>
      <c r="C237" s="84"/>
      <c r="D237" s="85"/>
      <c r="E237" s="86"/>
      <c r="F237" s="29"/>
    </row>
    <row r="238" spans="1:6" ht="12.75">
      <c r="A238" s="32"/>
      <c r="B238" s="33"/>
      <c r="C238" s="91"/>
      <c r="D238" s="76"/>
      <c r="E238" s="68"/>
      <c r="F238" s="29"/>
    </row>
    <row r="239" spans="1:6" ht="12.75">
      <c r="A239" s="32"/>
      <c r="B239" s="33"/>
      <c r="C239" s="91"/>
      <c r="D239" s="76"/>
      <c r="E239" s="68"/>
      <c r="F239" s="29"/>
    </row>
    <row r="240" spans="1:6" ht="12.75">
      <c r="A240" s="29"/>
      <c r="B240" s="65"/>
      <c r="C240" s="84"/>
      <c r="D240" s="85"/>
      <c r="E240" s="86"/>
      <c r="F240" s="29"/>
    </row>
    <row r="241" spans="1:6" ht="12.75">
      <c r="A241" s="29"/>
      <c r="B241" s="65"/>
      <c r="C241" s="84"/>
      <c r="D241" s="85"/>
      <c r="E241" s="86"/>
      <c r="F241" s="29"/>
    </row>
    <row r="242" spans="1:6" ht="12.75">
      <c r="A242" s="29"/>
      <c r="B242" s="33"/>
      <c r="C242" s="91"/>
      <c r="D242" s="76"/>
      <c r="E242" s="68"/>
      <c r="F242" s="29"/>
    </row>
    <row r="243" spans="1:6" ht="12.75">
      <c r="A243" s="29"/>
      <c r="B243" s="33"/>
      <c r="C243" s="91"/>
      <c r="D243" s="76"/>
      <c r="E243" s="68"/>
      <c r="F243" s="29"/>
    </row>
    <row r="244" spans="1:6" ht="12.75">
      <c r="A244" s="29"/>
      <c r="B244" s="33"/>
      <c r="C244" s="91"/>
      <c r="D244" s="76"/>
      <c r="E244" s="68"/>
      <c r="F244" s="29"/>
    </row>
    <row r="245" spans="1:6" ht="12.75">
      <c r="A245" s="29"/>
      <c r="B245" s="33"/>
      <c r="C245" s="91"/>
      <c r="D245" s="76"/>
      <c r="E245" s="68"/>
      <c r="F245" s="29"/>
    </row>
    <row r="246" spans="1:6" ht="12.75">
      <c r="A246" s="29"/>
      <c r="B246" s="33"/>
      <c r="C246" s="91"/>
      <c r="D246" s="76"/>
      <c r="E246" s="68"/>
      <c r="F246" s="29"/>
    </row>
    <row r="247" spans="1:6" ht="12.75">
      <c r="A247" s="30"/>
      <c r="B247" s="33"/>
      <c r="C247" s="91"/>
      <c r="D247" s="76"/>
      <c r="E247" s="68"/>
      <c r="F247" s="29"/>
    </row>
    <row r="248" spans="1:6" ht="12.75">
      <c r="A248" s="30"/>
      <c r="B248" s="33"/>
      <c r="C248" s="91"/>
      <c r="D248" s="76"/>
      <c r="E248" s="68"/>
      <c r="F248" s="29"/>
    </row>
    <row r="249" spans="1:6" ht="12.75">
      <c r="A249" s="30"/>
      <c r="B249" s="33"/>
      <c r="C249" s="91"/>
      <c r="D249" s="76"/>
      <c r="E249" s="68"/>
      <c r="F249" s="29"/>
    </row>
    <row r="250" spans="1:5" ht="12.75">
      <c r="A250" s="30"/>
      <c r="B250" s="33"/>
      <c r="C250" s="91"/>
      <c r="D250" s="76"/>
      <c r="E250" s="68"/>
    </row>
    <row r="251" spans="1:5" ht="12.75">
      <c r="A251" s="30"/>
      <c r="B251" s="33"/>
      <c r="C251" s="91"/>
      <c r="D251" s="76"/>
      <c r="E251" s="68"/>
    </row>
    <row r="252" spans="1:5" ht="12.75">
      <c r="A252" s="30"/>
      <c r="B252" s="33"/>
      <c r="C252" s="91"/>
      <c r="D252" s="76"/>
      <c r="E252" s="68"/>
    </row>
    <row r="253" spans="1:5" ht="12.75">
      <c r="A253" s="30"/>
      <c r="B253" s="33"/>
      <c r="C253" s="91"/>
      <c r="D253" s="76"/>
      <c r="E253" s="68"/>
    </row>
    <row r="254" spans="1:5" ht="12.75">
      <c r="A254" s="30"/>
      <c r="B254" s="33"/>
      <c r="C254" s="91"/>
      <c r="D254" s="76"/>
      <c r="E254" s="68"/>
    </row>
    <row r="255" spans="1:5" ht="12.75">
      <c r="A255" s="30"/>
      <c r="B255" s="33"/>
      <c r="C255" s="91"/>
      <c r="D255" s="76"/>
      <c r="E255" s="68"/>
    </row>
    <row r="256" spans="1:5" ht="12.75">
      <c r="A256" s="30"/>
      <c r="B256" s="33"/>
      <c r="C256" s="91"/>
      <c r="D256" s="76"/>
      <c r="E256" s="68"/>
    </row>
    <row r="257" spans="1:5" ht="12.75">
      <c r="A257" s="30"/>
      <c r="B257" s="33"/>
      <c r="C257" s="91"/>
      <c r="D257" s="76"/>
      <c r="E257" s="68"/>
    </row>
    <row r="258" spans="1:5" ht="12.75">
      <c r="A258" s="30"/>
      <c r="B258" s="33"/>
      <c r="C258" s="91"/>
      <c r="D258" s="76"/>
      <c r="E258" s="68"/>
    </row>
    <row r="259" spans="1:5" ht="12.75">
      <c r="A259" s="30"/>
      <c r="B259" s="33"/>
      <c r="C259" s="91"/>
      <c r="D259" s="76"/>
      <c r="E259" s="68"/>
    </row>
    <row r="260" spans="1:5" ht="12.75">
      <c r="A260" s="30"/>
      <c r="B260" s="33"/>
      <c r="C260" s="91"/>
      <c r="D260" s="76"/>
      <c r="E260" s="68"/>
    </row>
    <row r="261" spans="1:5" ht="12.75">
      <c r="A261" s="30"/>
      <c r="B261" s="33"/>
      <c r="C261" s="91"/>
      <c r="D261" s="76"/>
      <c r="E261" s="68"/>
    </row>
    <row r="262" spans="1:5" ht="12.75">
      <c r="A262" s="30"/>
      <c r="B262" s="33"/>
      <c r="C262" s="91"/>
      <c r="D262" s="76"/>
      <c r="E262" s="68"/>
    </row>
    <row r="263" spans="1:5" ht="12.75">
      <c r="A263" s="30"/>
      <c r="B263" s="33"/>
      <c r="C263" s="91"/>
      <c r="D263" s="76"/>
      <c r="E263" s="68"/>
    </row>
    <row r="264" spans="1:5" ht="12.75">
      <c r="A264" s="30"/>
      <c r="B264" s="33"/>
      <c r="C264" s="91"/>
      <c r="D264" s="76"/>
      <c r="E264" s="68"/>
    </row>
    <row r="265" spans="1:5" ht="12.75">
      <c r="A265" s="30"/>
      <c r="B265" s="33"/>
      <c r="C265" s="91"/>
      <c r="D265" s="76"/>
      <c r="E265" s="68"/>
    </row>
    <row r="266" spans="1:5" ht="12.75">
      <c r="A266" s="30"/>
      <c r="B266" s="33"/>
      <c r="C266" s="91"/>
      <c r="D266" s="76"/>
      <c r="E266" s="68"/>
    </row>
    <row r="267" spans="1:5" ht="12.75">
      <c r="A267" s="30"/>
      <c r="B267" s="33"/>
      <c r="C267" s="91"/>
      <c r="D267" s="76"/>
      <c r="E267" s="68"/>
    </row>
    <row r="268" spans="1:5" ht="12.75">
      <c r="A268" s="30"/>
      <c r="B268" s="33"/>
      <c r="C268" s="91"/>
      <c r="D268" s="76"/>
      <c r="E268" s="68"/>
    </row>
    <row r="269" spans="1:5" ht="12.75">
      <c r="A269" s="30"/>
      <c r="B269" s="33"/>
      <c r="C269" s="91"/>
      <c r="D269" s="76"/>
      <c r="E269" s="68"/>
    </row>
    <row r="270" spans="1:5" ht="12.75">
      <c r="A270" s="30"/>
      <c r="B270" s="33"/>
      <c r="C270" s="91"/>
      <c r="D270" s="76"/>
      <c r="E270" s="68"/>
    </row>
    <row r="271" spans="1:5" ht="12.75">
      <c r="A271" s="30"/>
      <c r="B271" s="33"/>
      <c r="C271" s="91"/>
      <c r="D271" s="76"/>
      <c r="E271" s="68"/>
    </row>
    <row r="272" spans="1:5" ht="12.75">
      <c r="A272" s="30"/>
      <c r="B272" s="33"/>
      <c r="C272" s="91"/>
      <c r="D272" s="76"/>
      <c r="E272" s="68"/>
    </row>
    <row r="273" spans="1:5" ht="12.75">
      <c r="A273" s="30"/>
      <c r="B273" s="33"/>
      <c r="C273" s="91"/>
      <c r="D273" s="76"/>
      <c r="E273" s="68"/>
    </row>
    <row r="274" spans="1:5" ht="12.75">
      <c r="A274" s="30"/>
      <c r="B274" s="33"/>
      <c r="C274" s="91"/>
      <c r="D274" s="76"/>
      <c r="E274" s="68"/>
    </row>
    <row r="275" spans="1:5" ht="12.75">
      <c r="A275" s="30"/>
      <c r="B275" s="33"/>
      <c r="C275" s="91"/>
      <c r="D275" s="76"/>
      <c r="E275" s="68"/>
    </row>
    <row r="276" spans="1:5" ht="12.75">
      <c r="A276" s="30"/>
      <c r="B276" s="33"/>
      <c r="C276" s="91"/>
      <c r="D276" s="76"/>
      <c r="E276" s="68"/>
    </row>
    <row r="277" spans="1:5" ht="12.75">
      <c r="A277" s="30"/>
      <c r="B277" s="33"/>
      <c r="C277" s="91"/>
      <c r="D277" s="76"/>
      <c r="E277" s="68"/>
    </row>
    <row r="278" spans="1:5" ht="12.75">
      <c r="A278" s="30"/>
      <c r="B278" s="33"/>
      <c r="C278" s="91"/>
      <c r="D278" s="76"/>
      <c r="E278" s="68"/>
    </row>
    <row r="279" spans="1:5" ht="12.75">
      <c r="A279" s="30"/>
      <c r="B279" s="33"/>
      <c r="C279" s="91"/>
      <c r="D279" s="76"/>
      <c r="E279" s="68"/>
    </row>
    <row r="280" spans="1:5" ht="12.75">
      <c r="A280" s="30"/>
      <c r="B280" s="33"/>
      <c r="C280" s="91"/>
      <c r="D280" s="76"/>
      <c r="E280" s="68"/>
    </row>
    <row r="281" spans="1:5" ht="12.75">
      <c r="A281" s="30"/>
      <c r="B281" s="33"/>
      <c r="C281" s="91"/>
      <c r="D281" s="76"/>
      <c r="E281" s="68"/>
    </row>
    <row r="282" spans="1:5" ht="12.75">
      <c r="A282" s="30"/>
      <c r="B282" s="33"/>
      <c r="C282" s="91"/>
      <c r="D282" s="76"/>
      <c r="E282" s="68"/>
    </row>
    <row r="283" spans="1:5" ht="12.75">
      <c r="A283" s="30"/>
      <c r="B283" s="33"/>
      <c r="C283" s="91"/>
      <c r="D283" s="76"/>
      <c r="E283" s="68"/>
    </row>
    <row r="284" spans="1:5" ht="12.75">
      <c r="A284" s="30"/>
      <c r="B284" s="33"/>
      <c r="C284" s="91"/>
      <c r="D284" s="76"/>
      <c r="E284" s="68"/>
    </row>
    <row r="285" spans="1:5" ht="12.75">
      <c r="A285" s="30"/>
      <c r="B285" s="33"/>
      <c r="C285" s="91"/>
      <c r="D285" s="76"/>
      <c r="E285" s="68"/>
    </row>
    <row r="286" spans="1:5" ht="12.75">
      <c r="A286" s="30"/>
      <c r="B286" s="33"/>
      <c r="C286" s="91"/>
      <c r="D286" s="76"/>
      <c r="E286" s="68"/>
    </row>
    <row r="287" spans="1:5" ht="12.75">
      <c r="A287" s="30"/>
      <c r="B287" s="33"/>
      <c r="C287" s="91"/>
      <c r="D287" s="76"/>
      <c r="E287" s="68"/>
    </row>
    <row r="288" spans="1:5" ht="12.75">
      <c r="A288" s="30"/>
      <c r="B288" s="33"/>
      <c r="C288" s="91"/>
      <c r="D288" s="76"/>
      <c r="E288" s="68"/>
    </row>
    <row r="289" spans="1:5" ht="12.75">
      <c r="A289" s="30"/>
      <c r="B289" s="33"/>
      <c r="C289" s="91"/>
      <c r="D289" s="76"/>
      <c r="E289" s="68"/>
    </row>
    <row r="290" spans="1:5" ht="12.75">
      <c r="A290" s="30"/>
      <c r="B290" s="33"/>
      <c r="C290" s="91"/>
      <c r="D290" s="76"/>
      <c r="E290" s="68"/>
    </row>
    <row r="291" spans="1:5" ht="12.75">
      <c r="A291" s="30"/>
      <c r="B291" s="33"/>
      <c r="C291" s="91"/>
      <c r="D291" s="76"/>
      <c r="E291" s="68"/>
    </row>
    <row r="292" spans="1:5" ht="12.75">
      <c r="A292" s="30"/>
      <c r="B292" s="33"/>
      <c r="C292" s="91"/>
      <c r="D292" s="76"/>
      <c r="E292" s="68"/>
    </row>
    <row r="293" spans="1:5" ht="12.75">
      <c r="A293" s="30"/>
      <c r="B293" s="33"/>
      <c r="C293" s="91"/>
      <c r="D293" s="76"/>
      <c r="E293" s="68"/>
    </row>
    <row r="294" spans="1:5" ht="12.75">
      <c r="A294" s="30"/>
      <c r="B294" s="33"/>
      <c r="C294" s="91"/>
      <c r="D294" s="76"/>
      <c r="E294" s="68"/>
    </row>
    <row r="295" spans="1:5" ht="12.75">
      <c r="A295" s="30"/>
      <c r="B295" s="33"/>
      <c r="C295" s="91"/>
      <c r="D295" s="76"/>
      <c r="E295" s="68"/>
    </row>
    <row r="296" spans="1:5" ht="12.75">
      <c r="A296" s="30"/>
      <c r="B296" s="33"/>
      <c r="C296" s="91"/>
      <c r="D296" s="76"/>
      <c r="E296" s="68"/>
    </row>
    <row r="297" spans="1:5" ht="12.75">
      <c r="A297" s="30"/>
      <c r="B297" s="33"/>
      <c r="C297" s="91"/>
      <c r="D297" s="76"/>
      <c r="E297" s="68"/>
    </row>
    <row r="298" spans="1:5" ht="12.75">
      <c r="A298" s="30"/>
      <c r="B298" s="33"/>
      <c r="C298" s="91"/>
      <c r="D298" s="76"/>
      <c r="E298" s="68"/>
    </row>
    <row r="299" spans="1:5" ht="12.75">
      <c r="A299" s="30"/>
      <c r="B299" s="33"/>
      <c r="C299" s="91"/>
      <c r="D299" s="76"/>
      <c r="E299" s="68"/>
    </row>
    <row r="300" spans="1:5" ht="12.75">
      <c r="A300" s="30"/>
      <c r="B300" s="33"/>
      <c r="C300" s="91"/>
      <c r="D300" s="76"/>
      <c r="E300" s="68"/>
    </row>
    <row r="301" spans="1:5" ht="12.75">
      <c r="A301" s="30"/>
      <c r="B301" s="33"/>
      <c r="C301" s="91"/>
      <c r="D301" s="76"/>
      <c r="E301" s="68"/>
    </row>
    <row r="302" spans="1:5" ht="12.75">
      <c r="A302" s="30"/>
      <c r="B302" s="33"/>
      <c r="C302" s="91"/>
      <c r="D302" s="76"/>
      <c r="E302" s="68"/>
    </row>
    <row r="303" spans="1:5" ht="12.75">
      <c r="A303" s="30"/>
      <c r="B303" s="33"/>
      <c r="C303" s="91"/>
      <c r="D303" s="76"/>
      <c r="E303" s="68"/>
    </row>
    <row r="304" spans="1:5" ht="12.75">
      <c r="A304" s="30"/>
      <c r="B304" s="33"/>
      <c r="C304" s="91"/>
      <c r="D304" s="76"/>
      <c r="E304" s="68"/>
    </row>
    <row r="305" spans="1:5" ht="12.75">
      <c r="A305" s="30"/>
      <c r="B305" s="33"/>
      <c r="C305" s="91"/>
      <c r="D305" s="76"/>
      <c r="E305" s="68"/>
    </row>
    <row r="306" spans="1:5" ht="12.75">
      <c r="A306" s="30"/>
      <c r="B306" s="33"/>
      <c r="C306" s="91"/>
      <c r="D306" s="76"/>
      <c r="E306" s="68"/>
    </row>
    <row r="307" spans="1:5" ht="12.75">
      <c r="A307" s="30"/>
      <c r="B307" s="33"/>
      <c r="C307" s="91"/>
      <c r="D307" s="76"/>
      <c r="E307" s="68"/>
    </row>
    <row r="308" spans="1:5" ht="12.75">
      <c r="A308" s="30"/>
      <c r="B308" s="33"/>
      <c r="C308" s="91"/>
      <c r="D308" s="76"/>
      <c r="E308" s="68"/>
    </row>
    <row r="309" spans="1:5" ht="12.75">
      <c r="A309" s="30"/>
      <c r="B309" s="33"/>
      <c r="C309" s="91"/>
      <c r="D309" s="76"/>
      <c r="E309" s="68"/>
    </row>
    <row r="310" spans="1:5" ht="12.75">
      <c r="A310" s="30"/>
      <c r="B310" s="33"/>
      <c r="C310" s="91"/>
      <c r="D310" s="76"/>
      <c r="E310" s="68"/>
    </row>
    <row r="311" spans="1:5" ht="12.75">
      <c r="A311" s="30"/>
      <c r="B311" s="33"/>
      <c r="C311" s="91"/>
      <c r="D311" s="76"/>
      <c r="E311" s="68"/>
    </row>
    <row r="312" spans="1:5" ht="12.75">
      <c r="A312" s="30"/>
      <c r="B312" s="33"/>
      <c r="C312" s="91"/>
      <c r="D312" s="76"/>
      <c r="E312" s="68"/>
    </row>
    <row r="313" spans="1:5" ht="12.75">
      <c r="A313" s="30"/>
      <c r="B313" s="33"/>
      <c r="C313" s="91"/>
      <c r="D313" s="76"/>
      <c r="E313" s="68"/>
    </row>
    <row r="314" spans="1:5" ht="12.75">
      <c r="A314" s="30"/>
      <c r="B314" s="33"/>
      <c r="C314" s="91"/>
      <c r="D314" s="76"/>
      <c r="E314" s="68"/>
    </row>
    <row r="315" spans="1:5" ht="12.75">
      <c r="A315" s="30"/>
      <c r="B315" s="33"/>
      <c r="C315" s="91"/>
      <c r="D315" s="76"/>
      <c r="E315" s="68"/>
    </row>
    <row r="316" spans="1:5" ht="12.75">
      <c r="A316" s="30"/>
      <c r="B316" s="33"/>
      <c r="C316" s="91"/>
      <c r="D316" s="76"/>
      <c r="E316" s="68"/>
    </row>
    <row r="317" spans="1:5" ht="12.75">
      <c r="A317" s="30"/>
      <c r="B317" s="33"/>
      <c r="C317" s="91"/>
      <c r="D317" s="76"/>
      <c r="E317" s="68"/>
    </row>
    <row r="318" spans="1:5" ht="12.75">
      <c r="A318" s="30"/>
      <c r="B318" s="33"/>
      <c r="C318" s="91"/>
      <c r="D318" s="76"/>
      <c r="E318" s="68"/>
    </row>
    <row r="319" spans="1:5" ht="12.75">
      <c r="A319" s="30"/>
      <c r="B319" s="33"/>
      <c r="C319" s="91"/>
      <c r="D319" s="76"/>
      <c r="E319" s="68"/>
    </row>
    <row r="320" spans="1:5" ht="12.75">
      <c r="A320" s="30"/>
      <c r="B320" s="33"/>
      <c r="C320" s="91"/>
      <c r="D320" s="76"/>
      <c r="E320" s="68"/>
    </row>
    <row r="321" spans="1:5" ht="12.75">
      <c r="A321" s="30"/>
      <c r="B321" s="33"/>
      <c r="C321" s="91"/>
      <c r="D321" s="76"/>
      <c r="E321" s="68"/>
    </row>
    <row r="322" spans="1:5" ht="12.75">
      <c r="A322" s="30"/>
      <c r="B322" s="33"/>
      <c r="C322" s="91"/>
      <c r="D322" s="76"/>
      <c r="E322" s="68"/>
    </row>
    <row r="323" spans="1:5" ht="12.75">
      <c r="A323" s="30"/>
      <c r="B323" s="33"/>
      <c r="C323" s="91"/>
      <c r="D323" s="76"/>
      <c r="E323" s="68"/>
    </row>
    <row r="324" spans="1:5" ht="12.75">
      <c r="A324" s="30"/>
      <c r="B324" s="33"/>
      <c r="C324" s="91"/>
      <c r="D324" s="76"/>
      <c r="E324" s="68"/>
    </row>
    <row r="325" spans="1:5" ht="12.75">
      <c r="A325" s="30"/>
      <c r="B325" s="33"/>
      <c r="C325" s="91"/>
      <c r="D325" s="76"/>
      <c r="E325" s="68"/>
    </row>
    <row r="326" spans="1:5" ht="12.75">
      <c r="A326" s="30"/>
      <c r="B326" s="33"/>
      <c r="C326" s="91"/>
      <c r="D326" s="76"/>
      <c r="E326" s="68"/>
    </row>
    <row r="327" spans="1:5" ht="12.75">
      <c r="A327" s="30"/>
      <c r="B327" s="33"/>
      <c r="C327" s="91"/>
      <c r="D327" s="76"/>
      <c r="E327" s="68"/>
    </row>
    <row r="328" spans="1:5" ht="12.75">
      <c r="A328" s="30"/>
      <c r="B328" s="33"/>
      <c r="C328" s="91"/>
      <c r="D328" s="76"/>
      <c r="E328" s="68"/>
    </row>
    <row r="329" spans="1:5" ht="12.75">
      <c r="A329" s="30"/>
      <c r="B329" s="33"/>
      <c r="C329" s="91"/>
      <c r="D329" s="76"/>
      <c r="E329" s="68"/>
    </row>
    <row r="330" spans="1:5" ht="12.75">
      <c r="A330" s="30"/>
      <c r="B330" s="33"/>
      <c r="C330" s="91"/>
      <c r="D330" s="76"/>
      <c r="E330" s="68"/>
    </row>
    <row r="331" spans="1:5" ht="12.75">
      <c r="A331" s="30"/>
      <c r="B331" s="33"/>
      <c r="C331" s="91"/>
      <c r="D331" s="76"/>
      <c r="E331" s="68"/>
    </row>
    <row r="332" spans="1:5" ht="12.75">
      <c r="A332" s="30"/>
      <c r="B332" s="33"/>
      <c r="C332" s="91"/>
      <c r="D332" s="76"/>
      <c r="E332" s="68"/>
    </row>
    <row r="333" spans="1:5" ht="12.75">
      <c r="A333" s="30"/>
      <c r="B333" s="33"/>
      <c r="C333" s="91"/>
      <c r="D333" s="76"/>
      <c r="E333" s="68"/>
    </row>
    <row r="334" spans="1:5" ht="12.75">
      <c r="A334" s="30"/>
      <c r="B334" s="33"/>
      <c r="C334" s="91"/>
      <c r="D334" s="76"/>
      <c r="E334" s="68"/>
    </row>
    <row r="335" spans="1:5" ht="12.75">
      <c r="A335" s="30"/>
      <c r="B335" s="33"/>
      <c r="C335" s="91"/>
      <c r="D335" s="76"/>
      <c r="E335" s="68"/>
    </row>
    <row r="336" spans="1:5" ht="12.75">
      <c r="A336" s="30"/>
      <c r="B336" s="33"/>
      <c r="C336" s="91"/>
      <c r="D336" s="76"/>
      <c r="E336" s="68"/>
    </row>
    <row r="337" spans="1:5" ht="12.75">
      <c r="A337" s="30"/>
      <c r="B337" s="33"/>
      <c r="C337" s="91"/>
      <c r="D337" s="76"/>
      <c r="E337" s="68"/>
    </row>
    <row r="338" spans="1:5" ht="12.75">
      <c r="A338" s="30"/>
      <c r="B338" s="33"/>
      <c r="C338" s="91"/>
      <c r="D338" s="76"/>
      <c r="E338" s="68"/>
    </row>
    <row r="339" spans="1:5" ht="12.75">
      <c r="A339" s="30"/>
      <c r="B339" s="33"/>
      <c r="C339" s="91"/>
      <c r="D339" s="76"/>
      <c r="E339" s="68"/>
    </row>
    <row r="340" spans="1:5" ht="12.75">
      <c r="A340" s="30"/>
      <c r="B340" s="33"/>
      <c r="C340" s="91"/>
      <c r="D340" s="76"/>
      <c r="E340" s="68"/>
    </row>
    <row r="341" spans="1:5" ht="12.75">
      <c r="A341" s="30"/>
      <c r="B341" s="33"/>
      <c r="C341" s="91"/>
      <c r="D341" s="76"/>
      <c r="E341" s="68"/>
    </row>
    <row r="342" spans="1:5" ht="12.75">
      <c r="A342" s="30"/>
      <c r="B342" s="33"/>
      <c r="C342" s="91"/>
      <c r="D342" s="76"/>
      <c r="E342" s="68"/>
    </row>
    <row r="343" spans="1:5" ht="12.75">
      <c r="A343" s="30"/>
      <c r="B343" s="33"/>
      <c r="C343" s="91"/>
      <c r="D343" s="76"/>
      <c r="E343" s="68"/>
    </row>
    <row r="344" spans="1:5" ht="12.75">
      <c r="A344" s="30"/>
      <c r="B344" s="33"/>
      <c r="C344" s="91"/>
      <c r="D344" s="76"/>
      <c r="E344" s="68"/>
    </row>
    <row r="345" spans="1:5" ht="12.75">
      <c r="A345" s="30"/>
      <c r="B345" s="33"/>
      <c r="C345" s="91"/>
      <c r="D345" s="76"/>
      <c r="E345" s="68"/>
    </row>
    <row r="346" spans="1:6" ht="12.75">
      <c r="A346" s="30"/>
      <c r="B346" s="33"/>
      <c r="C346" s="91"/>
      <c r="D346" s="76"/>
      <c r="E346" s="68"/>
      <c r="F346" s="29"/>
    </row>
    <row r="347" spans="1:6" ht="12.75">
      <c r="A347" s="30"/>
      <c r="B347" s="33"/>
      <c r="C347" s="91"/>
      <c r="D347" s="76"/>
      <c r="E347" s="68"/>
      <c r="F347" s="29"/>
    </row>
    <row r="348" spans="1:6" ht="12.75">
      <c r="A348" s="30"/>
      <c r="B348" s="33"/>
      <c r="C348" s="91"/>
      <c r="D348" s="76"/>
      <c r="E348" s="68"/>
      <c r="F348" s="29"/>
    </row>
    <row r="349" spans="1:6" ht="12.75">
      <c r="A349" s="30"/>
      <c r="B349" s="33"/>
      <c r="C349" s="91"/>
      <c r="D349" s="76"/>
      <c r="E349" s="68"/>
      <c r="F349" s="29"/>
    </row>
    <row r="350" spans="1:6" ht="12.75">
      <c r="A350" s="30"/>
      <c r="B350" s="33"/>
      <c r="C350" s="91"/>
      <c r="D350" s="76"/>
      <c r="E350" s="68"/>
      <c r="F350" s="29"/>
    </row>
    <row r="351" spans="1:6" ht="12.75">
      <c r="A351" s="30"/>
      <c r="B351" s="33"/>
      <c r="C351" s="91"/>
      <c r="D351" s="76"/>
      <c r="E351" s="68"/>
      <c r="F351" s="29"/>
    </row>
    <row r="352" spans="1:6" ht="12.75">
      <c r="A352" s="30"/>
      <c r="B352" s="33"/>
      <c r="C352" s="91"/>
      <c r="D352" s="76"/>
      <c r="E352" s="68"/>
      <c r="F352" s="29"/>
    </row>
    <row r="353" spans="1:6" ht="12.75">
      <c r="A353" s="30"/>
      <c r="B353" s="33"/>
      <c r="C353" s="91"/>
      <c r="D353" s="76"/>
      <c r="E353" s="68"/>
      <c r="F353" s="29"/>
    </row>
    <row r="354" spans="1:6" ht="12.75">
      <c r="A354" s="30"/>
      <c r="B354" s="33"/>
      <c r="C354" s="91"/>
      <c r="D354" s="76"/>
      <c r="E354" s="68"/>
      <c r="F354" s="29"/>
    </row>
    <row r="355" spans="1:6" ht="12.75">
      <c r="A355" s="30"/>
      <c r="B355" s="33"/>
      <c r="C355" s="91"/>
      <c r="D355" s="76"/>
      <c r="E355" s="68"/>
      <c r="F355" s="29"/>
    </row>
    <row r="356" spans="1:6" ht="12.75">
      <c r="A356" s="30"/>
      <c r="B356" s="33"/>
      <c r="C356" s="91"/>
      <c r="D356" s="76"/>
      <c r="E356" s="68"/>
      <c r="F356" s="29"/>
    </row>
    <row r="357" spans="1:6" ht="12.75">
      <c r="A357" s="30"/>
      <c r="B357" s="33"/>
      <c r="C357" s="91"/>
      <c r="D357" s="76"/>
      <c r="E357" s="68"/>
      <c r="F357" s="29"/>
    </row>
    <row r="358" spans="1:6" ht="12.75">
      <c r="A358" s="37"/>
      <c r="B358" s="37"/>
      <c r="C358" s="66"/>
      <c r="D358" s="66"/>
      <c r="E358" s="66"/>
      <c r="F358" s="37"/>
    </row>
    <row r="359" spans="1:6" ht="12.75">
      <c r="A359" s="37"/>
      <c r="B359" s="37"/>
      <c r="C359" s="66"/>
      <c r="D359" s="66"/>
      <c r="E359" s="66"/>
      <c r="F359" s="37"/>
    </row>
    <row r="360" spans="1:6" ht="12.75">
      <c r="A360" s="37"/>
      <c r="B360" s="37"/>
      <c r="C360" s="66"/>
      <c r="D360" s="66"/>
      <c r="E360" s="66"/>
      <c r="F360" s="37"/>
    </row>
    <row r="361" spans="1:6" ht="12.75">
      <c r="A361" s="37"/>
      <c r="B361" s="37"/>
      <c r="C361" s="66"/>
      <c r="D361" s="66"/>
      <c r="E361" s="66"/>
      <c r="F361" s="37"/>
    </row>
    <row r="362" ht="12.75">
      <c r="F362" s="37"/>
    </row>
    <row r="363" ht="12.75">
      <c r="F363" s="37"/>
    </row>
    <row r="364" ht="12.75">
      <c r="F364" s="37"/>
    </row>
    <row r="365" ht="12.75">
      <c r="F365" s="37"/>
    </row>
    <row r="366" ht="12.75">
      <c r="F366" s="37"/>
    </row>
    <row r="367" ht="12.75">
      <c r="F367" s="37"/>
    </row>
    <row r="368" ht="12.75">
      <c r="F368" s="37"/>
    </row>
    <row r="369" ht="12.75">
      <c r="F369" s="29"/>
    </row>
    <row r="370" ht="12.75">
      <c r="F370" s="29"/>
    </row>
    <row r="371" ht="12.75">
      <c r="F371" s="29"/>
    </row>
    <row r="372" ht="12.75">
      <c r="F372" s="29"/>
    </row>
    <row r="373" ht="12.75">
      <c r="F373" s="29"/>
    </row>
    <row r="374" ht="12.75">
      <c r="F374" s="29"/>
    </row>
    <row r="375" ht="12.75">
      <c r="F375" s="29"/>
    </row>
    <row r="376" ht="12.75">
      <c r="F376" s="29"/>
    </row>
    <row r="377" ht="12.75">
      <c r="F377" s="29"/>
    </row>
    <row r="378" spans="1:5" ht="12.75">
      <c r="A378" s="30"/>
      <c r="B378" s="33"/>
      <c r="C378" s="91"/>
      <c r="D378" s="76"/>
      <c r="E378" s="68"/>
    </row>
    <row r="379" spans="1:5" ht="12.75">
      <c r="A379" s="30"/>
      <c r="B379" s="33"/>
      <c r="C379" s="91"/>
      <c r="D379" s="76"/>
      <c r="E379" s="68"/>
    </row>
    <row r="380" spans="1:5" ht="12.75">
      <c r="A380" s="30"/>
      <c r="B380" s="33"/>
      <c r="C380" s="91"/>
      <c r="D380" s="76"/>
      <c r="E380" s="68"/>
    </row>
    <row r="381" spans="1:5" ht="12.75">
      <c r="A381" s="30"/>
      <c r="B381" s="33"/>
      <c r="C381" s="91"/>
      <c r="D381" s="76"/>
      <c r="E381" s="68"/>
    </row>
    <row r="382" spans="1:5" ht="12.75">
      <c r="A382" s="30"/>
      <c r="B382" s="33"/>
      <c r="C382" s="91"/>
      <c r="D382" s="76"/>
      <c r="E382" s="68"/>
    </row>
    <row r="383" spans="1:5" ht="12.75">
      <c r="A383" s="30"/>
      <c r="B383" s="33"/>
      <c r="C383" s="91"/>
      <c r="D383" s="76"/>
      <c r="E383" s="68"/>
    </row>
    <row r="384" spans="1:5" ht="12.75">
      <c r="A384" s="30"/>
      <c r="B384" s="33"/>
      <c r="C384" s="91"/>
      <c r="D384" s="76"/>
      <c r="E384" s="68"/>
    </row>
    <row r="385" spans="1:5" ht="12.75">
      <c r="A385" s="30"/>
      <c r="B385" s="33"/>
      <c r="C385" s="91"/>
      <c r="D385" s="76"/>
      <c r="E385" s="68"/>
    </row>
    <row r="386" spans="1:5" ht="12.75">
      <c r="A386" s="30"/>
      <c r="B386" s="33"/>
      <c r="C386" s="91"/>
      <c r="D386" s="76"/>
      <c r="E386" s="68"/>
    </row>
    <row r="387" spans="1:5" ht="12.75">
      <c r="A387" s="30"/>
      <c r="B387" s="33"/>
      <c r="C387" s="91"/>
      <c r="D387" s="76"/>
      <c r="E387" s="68"/>
    </row>
    <row r="388" spans="1:5" ht="12.75">
      <c r="A388" s="30"/>
      <c r="B388" s="33"/>
      <c r="C388" s="91"/>
      <c r="D388" s="76"/>
      <c r="E388" s="68"/>
    </row>
    <row r="389" spans="1:5" ht="12.75">
      <c r="A389" s="30"/>
      <c r="B389" s="33"/>
      <c r="C389" s="91"/>
      <c r="D389" s="76"/>
      <c r="E389" s="68"/>
    </row>
    <row r="390" spans="1:5" ht="12.75">
      <c r="A390" s="30"/>
      <c r="B390" s="33"/>
      <c r="C390" s="91"/>
      <c r="D390" s="76"/>
      <c r="E390" s="68"/>
    </row>
    <row r="391" spans="1:5" ht="12.75">
      <c r="A391" s="30"/>
      <c r="B391" s="33"/>
      <c r="C391" s="91"/>
      <c r="D391" s="76"/>
      <c r="E391" s="68"/>
    </row>
    <row r="392" spans="1:5" ht="12.75">
      <c r="A392" s="30"/>
      <c r="B392" s="33"/>
      <c r="C392" s="91"/>
      <c r="D392" s="76"/>
      <c r="E392" s="68"/>
    </row>
    <row r="393" spans="1:5" ht="12.75">
      <c r="A393" s="30"/>
      <c r="B393" s="33"/>
      <c r="C393" s="91"/>
      <c r="D393" s="76"/>
      <c r="E393" s="68"/>
    </row>
    <row r="394" spans="1:5" ht="12.75">
      <c r="A394" s="30"/>
      <c r="B394" s="33"/>
      <c r="C394" s="91"/>
      <c r="D394" s="76"/>
      <c r="E394" s="68"/>
    </row>
    <row r="395" spans="1:5" ht="12.75">
      <c r="A395" s="30"/>
      <c r="B395" s="33"/>
      <c r="C395" s="91"/>
      <c r="D395" s="76"/>
      <c r="E395" s="68"/>
    </row>
    <row r="396" spans="1:5" ht="12.75">
      <c r="A396" s="30"/>
      <c r="B396" s="33"/>
      <c r="C396" s="91"/>
      <c r="D396" s="76"/>
      <c r="E396" s="68"/>
    </row>
    <row r="397" spans="1:5" ht="12.75">
      <c r="A397" s="30"/>
      <c r="B397" s="33"/>
      <c r="C397" s="91"/>
      <c r="D397" s="76"/>
      <c r="E397" s="68"/>
    </row>
    <row r="398" spans="1:5" ht="12.75">
      <c r="A398" s="30"/>
      <c r="B398" s="33"/>
      <c r="C398" s="91"/>
      <c r="D398" s="76"/>
      <c r="E398" s="68"/>
    </row>
    <row r="399" spans="1:5" ht="12.75">
      <c r="A399" s="30"/>
      <c r="B399" s="33"/>
      <c r="C399" s="91"/>
      <c r="D399" s="76"/>
      <c r="E399" s="68"/>
    </row>
    <row r="400" spans="1:5" ht="12.75">
      <c r="A400" s="30"/>
      <c r="B400" s="33"/>
      <c r="C400" s="91"/>
      <c r="D400" s="76"/>
      <c r="E400" s="68"/>
    </row>
    <row r="401" spans="1:5" ht="12.75">
      <c r="A401" s="30"/>
      <c r="B401" s="33"/>
      <c r="C401" s="91"/>
      <c r="D401" s="76"/>
      <c r="E401" s="68"/>
    </row>
    <row r="402" spans="1:5" ht="12.75">
      <c r="A402" s="30"/>
      <c r="B402" s="33"/>
      <c r="C402" s="91"/>
      <c r="D402" s="76"/>
      <c r="E402" s="68"/>
    </row>
    <row r="403" spans="1:5" ht="12.75">
      <c r="A403" s="30"/>
      <c r="B403" s="33"/>
      <c r="C403" s="91"/>
      <c r="D403" s="76"/>
      <c r="E403" s="68"/>
    </row>
    <row r="404" spans="1:5" ht="12.75">
      <c r="A404" s="30"/>
      <c r="B404" s="33"/>
      <c r="C404" s="91"/>
      <c r="D404" s="76"/>
      <c r="E404" s="68"/>
    </row>
    <row r="405" spans="1:5" ht="12.75">
      <c r="A405" s="30"/>
      <c r="B405" s="33"/>
      <c r="C405" s="91"/>
      <c r="D405" s="76"/>
      <c r="E405" s="68"/>
    </row>
    <row r="406" spans="1:5" ht="12.75">
      <c r="A406" s="30"/>
      <c r="B406" s="33"/>
      <c r="C406" s="91"/>
      <c r="D406" s="76"/>
      <c r="E406" s="68"/>
    </row>
    <row r="407" spans="1:5" ht="12.75">
      <c r="A407" s="30"/>
      <c r="B407" s="33"/>
      <c r="C407" s="91"/>
      <c r="D407" s="76"/>
      <c r="E407" s="68"/>
    </row>
    <row r="408" spans="1:5" ht="12.75">
      <c r="A408" s="30"/>
      <c r="B408" s="33"/>
      <c r="C408" s="91"/>
      <c r="D408" s="76"/>
      <c r="E408" s="68"/>
    </row>
    <row r="409" spans="1:5" ht="12.75">
      <c r="A409" s="30"/>
      <c r="B409" s="33"/>
      <c r="C409" s="91"/>
      <c r="D409" s="76"/>
      <c r="E409" s="68"/>
    </row>
    <row r="410" spans="1:5" ht="12.75">
      <c r="A410" s="30"/>
      <c r="B410" s="33"/>
      <c r="C410" s="91"/>
      <c r="D410" s="76"/>
      <c r="E410" s="68"/>
    </row>
    <row r="411" spans="1:5" ht="12.75">
      <c r="A411" s="30"/>
      <c r="B411" s="33"/>
      <c r="C411" s="91"/>
      <c r="D411" s="76"/>
      <c r="E411" s="68"/>
    </row>
    <row r="412" spans="1:5" ht="12.75">
      <c r="A412" s="30"/>
      <c r="B412" s="33"/>
      <c r="C412" s="91"/>
      <c r="D412" s="76"/>
      <c r="E412" s="68"/>
    </row>
    <row r="413" spans="1:5" ht="12.75">
      <c r="A413" s="30"/>
      <c r="B413" s="33"/>
      <c r="C413" s="91"/>
      <c r="D413" s="76"/>
      <c r="E413" s="68"/>
    </row>
    <row r="414" spans="1:5" ht="12.75">
      <c r="A414" s="30"/>
      <c r="B414" s="33"/>
      <c r="C414" s="91"/>
      <c r="D414" s="76"/>
      <c r="E414" s="68"/>
    </row>
    <row r="415" spans="1:5" ht="12.75">
      <c r="A415" s="30"/>
      <c r="B415" s="33"/>
      <c r="C415" s="91"/>
      <c r="D415" s="76"/>
      <c r="E415" s="68"/>
    </row>
    <row r="416" spans="1:5" ht="12.75">
      <c r="A416" s="30"/>
      <c r="B416" s="33"/>
      <c r="C416" s="91"/>
      <c r="D416" s="76"/>
      <c r="E416" s="68"/>
    </row>
    <row r="417" spans="1:5" ht="12.75">
      <c r="A417" s="30"/>
      <c r="B417" s="33"/>
      <c r="C417" s="91"/>
      <c r="D417" s="76"/>
      <c r="E417" s="68"/>
    </row>
    <row r="418" spans="1:5" ht="12.75">
      <c r="A418" s="30"/>
      <c r="B418" s="33"/>
      <c r="C418" s="91"/>
      <c r="D418" s="76"/>
      <c r="E418" s="68"/>
    </row>
    <row r="419" spans="1:5" ht="12.75">
      <c r="A419" s="30"/>
      <c r="B419" s="33"/>
      <c r="C419" s="91"/>
      <c r="D419" s="76"/>
      <c r="E419" s="68"/>
    </row>
    <row r="420" spans="1:5" ht="12.75">
      <c r="A420" s="30"/>
      <c r="B420" s="33"/>
      <c r="C420" s="91"/>
      <c r="D420" s="76"/>
      <c r="E420" s="68"/>
    </row>
    <row r="421" spans="1:5" ht="12.75">
      <c r="A421" s="30"/>
      <c r="B421" s="33"/>
      <c r="C421" s="91"/>
      <c r="D421" s="76"/>
      <c r="E421" s="68"/>
    </row>
    <row r="422" spans="1:5" ht="12.75">
      <c r="A422" s="30"/>
      <c r="B422" s="33"/>
      <c r="C422" s="91"/>
      <c r="D422" s="76"/>
      <c r="E422" s="68"/>
    </row>
    <row r="423" spans="1:5" ht="12.75">
      <c r="A423" s="30"/>
      <c r="B423" s="33"/>
      <c r="C423" s="91"/>
      <c r="D423" s="76"/>
      <c r="E423" s="68"/>
    </row>
    <row r="424" spans="1:5" ht="12.75">
      <c r="A424" s="30"/>
      <c r="B424" s="33"/>
      <c r="C424" s="91"/>
      <c r="D424" s="76"/>
      <c r="E424" s="68"/>
    </row>
    <row r="425" spans="1:5" ht="12.75">
      <c r="A425" s="30"/>
      <c r="B425" s="33"/>
      <c r="C425" s="91"/>
      <c r="D425" s="76"/>
      <c r="E425" s="68"/>
    </row>
    <row r="426" spans="1:6" ht="12.75">
      <c r="A426" s="30"/>
      <c r="B426" s="33"/>
      <c r="C426" s="91"/>
      <c r="D426" s="76"/>
      <c r="E426" s="68"/>
      <c r="F426" s="29"/>
    </row>
    <row r="427" spans="1:6" ht="12.75">
      <c r="A427" s="30"/>
      <c r="B427" s="33"/>
      <c r="C427" s="91"/>
      <c r="D427" s="76"/>
      <c r="E427" s="68"/>
      <c r="F427" s="29"/>
    </row>
    <row r="428" spans="1:6" ht="12.75">
      <c r="A428" s="30"/>
      <c r="B428" s="33"/>
      <c r="C428" s="91"/>
      <c r="D428" s="76"/>
      <c r="E428" s="68"/>
      <c r="F428" s="29"/>
    </row>
    <row r="429" spans="1:6" ht="12.75">
      <c r="A429" s="30"/>
      <c r="B429" s="33"/>
      <c r="C429" s="91"/>
      <c r="D429" s="76"/>
      <c r="E429" s="68"/>
      <c r="F429" s="29"/>
    </row>
    <row r="430" spans="1:6" ht="12.75">
      <c r="A430" s="30"/>
      <c r="B430" s="33"/>
      <c r="C430" s="91"/>
      <c r="D430" s="76"/>
      <c r="E430" s="68"/>
      <c r="F430" s="29"/>
    </row>
    <row r="431" spans="1:6" ht="12.75">
      <c r="A431" s="30"/>
      <c r="B431" s="33"/>
      <c r="C431" s="91"/>
      <c r="D431" s="76"/>
      <c r="E431" s="68"/>
      <c r="F431" s="29"/>
    </row>
    <row r="432" spans="1:6" ht="12.75">
      <c r="A432" s="30"/>
      <c r="B432" s="33"/>
      <c r="C432" s="91"/>
      <c r="D432" s="76"/>
      <c r="E432" s="68"/>
      <c r="F432" s="29"/>
    </row>
    <row r="433" spans="1:6" ht="12.75">
      <c r="A433" s="30"/>
      <c r="B433" s="33"/>
      <c r="C433" s="91"/>
      <c r="D433" s="76"/>
      <c r="E433" s="68"/>
      <c r="F433" s="29"/>
    </row>
    <row r="434" spans="1:6" ht="12.75">
      <c r="A434" s="30"/>
      <c r="B434" s="33"/>
      <c r="C434" s="91"/>
      <c r="D434" s="76"/>
      <c r="E434" s="68"/>
      <c r="F434" s="29"/>
    </row>
    <row r="435" spans="1:6" ht="12.75">
      <c r="A435" s="30"/>
      <c r="B435" s="33"/>
      <c r="C435" s="91"/>
      <c r="D435" s="76"/>
      <c r="E435" s="68"/>
      <c r="F435" s="32"/>
    </row>
    <row r="436" spans="1:6" ht="12.75">
      <c r="A436" s="30"/>
      <c r="B436" s="33"/>
      <c r="C436" s="91"/>
      <c r="D436" s="76"/>
      <c r="E436" s="68"/>
      <c r="F436" s="32"/>
    </row>
    <row r="437" spans="1:6" ht="12.75">
      <c r="A437" s="30"/>
      <c r="B437" s="33"/>
      <c r="C437" s="91"/>
      <c r="D437" s="76"/>
      <c r="E437" s="68"/>
      <c r="F437" s="32"/>
    </row>
    <row r="438" spans="1:6" ht="12.75">
      <c r="A438" s="30"/>
      <c r="B438" s="33"/>
      <c r="C438" s="91"/>
      <c r="D438" s="76"/>
      <c r="E438" s="68"/>
      <c r="F438" s="32"/>
    </row>
    <row r="439" spans="1:6" ht="12.75">
      <c r="A439" s="30"/>
      <c r="B439" s="33"/>
      <c r="C439" s="91"/>
      <c r="D439" s="76"/>
      <c r="E439" s="68"/>
      <c r="F439" s="32"/>
    </row>
    <row r="440" spans="1:6" ht="12.75">
      <c r="A440" s="30"/>
      <c r="B440" s="33"/>
      <c r="C440" s="91"/>
      <c r="D440" s="76"/>
      <c r="E440" s="68"/>
      <c r="F440" s="32"/>
    </row>
    <row r="441" spans="1:6" ht="12.75">
      <c r="A441" s="30"/>
      <c r="B441" s="33"/>
      <c r="C441" s="91"/>
      <c r="D441" s="76"/>
      <c r="E441" s="68"/>
      <c r="F441" s="32"/>
    </row>
    <row r="442" spans="1:6" ht="12.75">
      <c r="A442" s="30"/>
      <c r="B442" s="33"/>
      <c r="C442" s="91"/>
      <c r="D442" s="76"/>
      <c r="E442" s="68"/>
      <c r="F442" s="32"/>
    </row>
    <row r="443" spans="1:6" ht="12.75">
      <c r="A443" s="30"/>
      <c r="B443" s="33"/>
      <c r="C443" s="91"/>
      <c r="D443" s="76"/>
      <c r="E443" s="68"/>
      <c r="F443" s="32"/>
    </row>
    <row r="444" spans="1:6" ht="12.75">
      <c r="A444" s="30"/>
      <c r="B444" s="33"/>
      <c r="C444" s="91"/>
      <c r="D444" s="76"/>
      <c r="E444" s="68"/>
      <c r="F444" s="32"/>
    </row>
    <row r="445" spans="1:6" ht="12.75">
      <c r="A445" s="30"/>
      <c r="B445" s="33"/>
      <c r="C445" s="91"/>
      <c r="D445" s="76"/>
      <c r="E445" s="68"/>
      <c r="F445" s="32"/>
    </row>
    <row r="446" spans="1:6" ht="12.75">
      <c r="A446" s="30"/>
      <c r="B446" s="33"/>
      <c r="C446" s="91"/>
      <c r="D446" s="76"/>
      <c r="E446" s="68"/>
      <c r="F446" s="32"/>
    </row>
    <row r="447" spans="1:6" ht="12.75">
      <c r="A447" s="30"/>
      <c r="B447" s="33"/>
      <c r="C447" s="91"/>
      <c r="D447" s="76"/>
      <c r="E447" s="68"/>
      <c r="F447" s="32"/>
    </row>
    <row r="448" spans="1:6" ht="12.75">
      <c r="A448" s="30"/>
      <c r="B448" s="33"/>
      <c r="C448" s="91"/>
      <c r="D448" s="76"/>
      <c r="E448" s="68"/>
      <c r="F448" s="32"/>
    </row>
    <row r="449" spans="1:6" ht="12.75">
      <c r="A449" s="30"/>
      <c r="B449" s="33"/>
      <c r="C449" s="91"/>
      <c r="D449" s="76"/>
      <c r="E449" s="68"/>
      <c r="F449" s="32"/>
    </row>
    <row r="450" spans="1:6" ht="12.75">
      <c r="A450" s="30"/>
      <c r="B450" s="33"/>
      <c r="C450" s="91"/>
      <c r="D450" s="76"/>
      <c r="E450" s="68"/>
      <c r="F450" s="32"/>
    </row>
    <row r="451" spans="1:6" ht="12.75">
      <c r="A451" s="30"/>
      <c r="B451" s="33"/>
      <c r="C451" s="91"/>
      <c r="D451" s="76"/>
      <c r="E451" s="68"/>
      <c r="F451" s="32"/>
    </row>
    <row r="452" spans="1:6" ht="12.75">
      <c r="A452" s="30"/>
      <c r="B452" s="33"/>
      <c r="C452" s="91"/>
      <c r="D452" s="76"/>
      <c r="E452" s="68"/>
      <c r="F452" s="29"/>
    </row>
    <row r="453" spans="1:6" ht="12.75">
      <c r="A453" s="30"/>
      <c r="B453" s="33"/>
      <c r="C453" s="91"/>
      <c r="D453" s="76"/>
      <c r="E453" s="68"/>
      <c r="F453" s="29"/>
    </row>
    <row r="454" spans="1:6" ht="12.75">
      <c r="A454" s="30"/>
      <c r="B454" s="33"/>
      <c r="C454" s="91"/>
      <c r="D454" s="76"/>
      <c r="E454" s="68"/>
      <c r="F454" s="29"/>
    </row>
    <row r="455" spans="1:6" ht="12.75">
      <c r="A455" s="30"/>
      <c r="B455" s="33"/>
      <c r="C455" s="91"/>
      <c r="D455" s="76"/>
      <c r="E455" s="68"/>
      <c r="F455" s="29"/>
    </row>
    <row r="456" spans="1:6" ht="12.75">
      <c r="A456" s="30"/>
      <c r="B456" s="33"/>
      <c r="C456" s="91"/>
      <c r="D456" s="76"/>
      <c r="E456" s="68"/>
      <c r="F456" s="29"/>
    </row>
    <row r="457" spans="1:6" ht="12.75">
      <c r="A457" s="30"/>
      <c r="B457" s="33"/>
      <c r="C457" s="91"/>
      <c r="D457" s="76"/>
      <c r="E457" s="68"/>
      <c r="F457" s="29"/>
    </row>
    <row r="458" spans="1:5" ht="12.75">
      <c r="A458" s="30"/>
      <c r="B458" s="33"/>
      <c r="C458" s="91"/>
      <c r="D458" s="76"/>
      <c r="E458" s="68"/>
    </row>
    <row r="459" spans="1:5" ht="12.75">
      <c r="A459" s="30"/>
      <c r="B459" s="33"/>
      <c r="C459" s="91"/>
      <c r="D459" s="76"/>
      <c r="E459" s="68"/>
    </row>
    <row r="460" spans="1:5" ht="12.75">
      <c r="A460" s="30"/>
      <c r="B460" s="33"/>
      <c r="C460" s="91"/>
      <c r="D460" s="76"/>
      <c r="E460" s="68"/>
    </row>
    <row r="461" spans="1:5" ht="12.75">
      <c r="A461" s="30"/>
      <c r="B461" s="33"/>
      <c r="C461" s="91"/>
      <c r="D461" s="76"/>
      <c r="E461" s="68"/>
    </row>
    <row r="462" spans="1:5" ht="12.75">
      <c r="A462" s="30"/>
      <c r="B462" s="33"/>
      <c r="C462" s="91"/>
      <c r="D462" s="76"/>
      <c r="E462" s="68"/>
    </row>
    <row r="463" spans="1:5" ht="12.75">
      <c r="A463" s="30"/>
      <c r="B463" s="33"/>
      <c r="C463" s="91"/>
      <c r="D463" s="76"/>
      <c r="E463" s="68"/>
    </row>
    <row r="464" spans="1:5" ht="12.75">
      <c r="A464" s="30"/>
      <c r="B464" s="33"/>
      <c r="C464" s="91"/>
      <c r="D464" s="76"/>
      <c r="E464" s="68"/>
    </row>
    <row r="465" spans="1:5" ht="12.75">
      <c r="A465" s="30"/>
      <c r="B465" s="33"/>
      <c r="C465" s="91"/>
      <c r="D465" s="76"/>
      <c r="E465" s="68"/>
    </row>
    <row r="466" spans="1:5" ht="12.75">
      <c r="A466" s="30"/>
      <c r="B466" s="33"/>
      <c r="C466" s="91"/>
      <c r="D466" s="76"/>
      <c r="E466" s="68"/>
    </row>
    <row r="467" spans="1:5" ht="12.75">
      <c r="A467" s="30"/>
      <c r="B467" s="33"/>
      <c r="C467" s="91"/>
      <c r="D467" s="76"/>
      <c r="E467" s="68"/>
    </row>
    <row r="468" spans="1:5" ht="12.75">
      <c r="A468" s="30"/>
      <c r="B468" s="33"/>
      <c r="C468" s="91"/>
      <c r="D468" s="76"/>
      <c r="E468" s="68"/>
    </row>
    <row r="469" spans="1:5" ht="12.75">
      <c r="A469" s="30"/>
      <c r="B469" s="33"/>
      <c r="C469" s="91"/>
      <c r="D469" s="76"/>
      <c r="E469" s="68"/>
    </row>
    <row r="470" spans="1:5" ht="12.75">
      <c r="A470" s="30"/>
      <c r="B470" s="33"/>
      <c r="C470" s="91"/>
      <c r="D470" s="76"/>
      <c r="E470" s="68"/>
    </row>
    <row r="471" spans="1:5" ht="12.75">
      <c r="A471" s="30"/>
      <c r="B471" s="33"/>
      <c r="C471" s="91"/>
      <c r="D471" s="76"/>
      <c r="E471" s="68"/>
    </row>
    <row r="472" spans="1:5" ht="12.75">
      <c r="A472" s="30"/>
      <c r="B472" s="33"/>
      <c r="C472" s="91"/>
      <c r="D472" s="76"/>
      <c r="E472" s="68"/>
    </row>
    <row r="473" spans="1:5" ht="12.75">
      <c r="A473" s="30"/>
      <c r="B473" s="33"/>
      <c r="C473" s="91"/>
      <c r="D473" s="76"/>
      <c r="E473" s="68"/>
    </row>
    <row r="474" spans="1:6" ht="12.75">
      <c r="A474" s="30"/>
      <c r="B474" s="33"/>
      <c r="C474" s="91"/>
      <c r="D474" s="76"/>
      <c r="E474" s="68"/>
      <c r="F474" s="29"/>
    </row>
    <row r="475" spans="1:6" ht="12.75">
      <c r="A475" s="30"/>
      <c r="B475" s="33"/>
      <c r="C475" s="91"/>
      <c r="D475" s="76"/>
      <c r="E475" s="68"/>
      <c r="F475" s="29"/>
    </row>
    <row r="476" spans="1:6" ht="12.75">
      <c r="A476" s="30"/>
      <c r="B476" s="33"/>
      <c r="C476" s="91"/>
      <c r="D476" s="76"/>
      <c r="E476" s="68"/>
      <c r="F476" s="29"/>
    </row>
    <row r="477" spans="1:6" ht="12.75">
      <c r="A477" s="30"/>
      <c r="B477" s="33"/>
      <c r="C477" s="91"/>
      <c r="D477" s="76"/>
      <c r="E477" s="68"/>
      <c r="F477" s="29"/>
    </row>
    <row r="478" spans="1:6" ht="12.75">
      <c r="A478" s="30"/>
      <c r="B478" s="33"/>
      <c r="C478" s="91"/>
      <c r="D478" s="76"/>
      <c r="E478" s="68"/>
      <c r="F478" s="29"/>
    </row>
    <row r="479" spans="1:6" ht="12.75">
      <c r="A479" s="30"/>
      <c r="B479" s="33"/>
      <c r="C479" s="91"/>
      <c r="D479" s="76"/>
      <c r="E479" s="68"/>
      <c r="F479" s="29"/>
    </row>
    <row r="480" spans="1:6" ht="12.75">
      <c r="A480" s="30"/>
      <c r="B480" s="33"/>
      <c r="C480" s="91"/>
      <c r="D480" s="76"/>
      <c r="E480" s="68"/>
      <c r="F480" s="29"/>
    </row>
    <row r="481" spans="1:6" ht="12.75">
      <c r="A481" s="30"/>
      <c r="B481" s="33"/>
      <c r="C481" s="91"/>
      <c r="D481" s="76"/>
      <c r="E481" s="68"/>
      <c r="F481" s="29"/>
    </row>
    <row r="482" spans="1:6" ht="12.75">
      <c r="A482" s="30"/>
      <c r="B482" s="33"/>
      <c r="C482" s="91"/>
      <c r="D482" s="76"/>
      <c r="E482" s="68"/>
      <c r="F482" s="29"/>
    </row>
    <row r="483" spans="1:6" ht="12.75">
      <c r="A483" s="30"/>
      <c r="B483" s="33"/>
      <c r="C483" s="91"/>
      <c r="D483" s="76"/>
      <c r="E483" s="68"/>
      <c r="F483" s="29"/>
    </row>
    <row r="484" spans="1:6" ht="12.75">
      <c r="A484" s="30"/>
      <c r="B484" s="33"/>
      <c r="C484" s="91"/>
      <c r="D484" s="76"/>
      <c r="E484" s="68"/>
      <c r="F484" s="29"/>
    </row>
    <row r="485" spans="1:6" ht="12.75">
      <c r="A485" s="30"/>
      <c r="B485" s="33"/>
      <c r="C485" s="91"/>
      <c r="D485" s="76"/>
      <c r="E485" s="68"/>
      <c r="F485" s="29"/>
    </row>
    <row r="486" spans="1:6" ht="12.75">
      <c r="A486" s="30"/>
      <c r="B486" s="33"/>
      <c r="C486" s="91"/>
      <c r="D486" s="76"/>
      <c r="E486" s="68"/>
      <c r="F486" s="29"/>
    </row>
    <row r="487" spans="1:6" ht="12.75">
      <c r="A487" s="30"/>
      <c r="B487" s="33"/>
      <c r="C487" s="91"/>
      <c r="D487" s="76"/>
      <c r="E487" s="68"/>
      <c r="F487" s="29"/>
    </row>
    <row r="488" spans="1:6" ht="12.75">
      <c r="A488" s="30"/>
      <c r="B488" s="33"/>
      <c r="C488" s="91"/>
      <c r="D488" s="76"/>
      <c r="E488" s="68"/>
      <c r="F488" s="29"/>
    </row>
    <row r="489" spans="1:6" ht="12.75">
      <c r="A489" s="37"/>
      <c r="B489" s="37"/>
      <c r="C489" s="66"/>
      <c r="D489" s="66"/>
      <c r="E489" s="66"/>
      <c r="F489" s="37"/>
    </row>
    <row r="490" ht="12.75">
      <c r="F490" s="37"/>
    </row>
    <row r="491" ht="12.75">
      <c r="F491" s="37"/>
    </row>
    <row r="492" ht="12.75">
      <c r="F492" s="37"/>
    </row>
    <row r="501" ht="12.75">
      <c r="F501" s="37"/>
    </row>
    <row r="503" ht="12.75">
      <c r="F503" s="29"/>
    </row>
    <row r="504" ht="12.75">
      <c r="F504" s="29"/>
    </row>
    <row r="505" ht="12.75">
      <c r="F505" s="29"/>
    </row>
    <row r="506" spans="1:6" ht="12.75">
      <c r="A506" s="37"/>
      <c r="B506" s="37"/>
      <c r="C506" s="66"/>
      <c r="D506" s="66"/>
      <c r="E506" s="66"/>
      <c r="F506" s="29"/>
    </row>
    <row r="507" spans="1:6" ht="12.75">
      <c r="A507" s="37"/>
      <c r="B507" s="37"/>
      <c r="C507" s="66"/>
      <c r="D507" s="66"/>
      <c r="E507" s="66"/>
      <c r="F507" s="29"/>
    </row>
    <row r="508" spans="1:6" ht="12.75">
      <c r="A508" s="37"/>
      <c r="B508" s="37"/>
      <c r="C508" s="66"/>
      <c r="D508" s="66"/>
      <c r="E508" s="66"/>
      <c r="F508" s="29"/>
    </row>
    <row r="512" spans="1:6" ht="12.75">
      <c r="A512" s="30"/>
      <c r="B512" s="33"/>
      <c r="C512" s="91"/>
      <c r="D512" s="76"/>
      <c r="E512" s="68"/>
      <c r="F512" s="29"/>
    </row>
    <row r="513" spans="1:6" ht="12.75">
      <c r="A513" s="30"/>
      <c r="B513" s="33"/>
      <c r="C513" s="91"/>
      <c r="D513" s="76"/>
      <c r="E513" s="68"/>
      <c r="F513" s="29"/>
    </row>
    <row r="514" spans="1:6" ht="12.75">
      <c r="A514" s="30"/>
      <c r="B514" s="33"/>
      <c r="C514" s="91"/>
      <c r="D514" s="76"/>
      <c r="E514" s="68"/>
      <c r="F514" s="29"/>
    </row>
    <row r="515" spans="1:6" ht="12.75">
      <c r="A515" s="30"/>
      <c r="B515" s="33"/>
      <c r="C515" s="91"/>
      <c r="D515" s="76"/>
      <c r="E515" s="68"/>
      <c r="F515" s="29"/>
    </row>
    <row r="516" spans="1:6" ht="12.75">
      <c r="A516" s="30"/>
      <c r="B516" s="33"/>
      <c r="C516" s="91"/>
      <c r="D516" s="76"/>
      <c r="E516" s="68"/>
      <c r="F516" s="29"/>
    </row>
    <row r="517" spans="1:6" ht="12.75">
      <c r="A517" s="30"/>
      <c r="B517" s="33"/>
      <c r="C517" s="91"/>
      <c r="D517" s="76"/>
      <c r="E517" s="68"/>
      <c r="F517" s="29"/>
    </row>
    <row r="518" spans="1:6" ht="12.75">
      <c r="A518" s="37"/>
      <c r="B518" s="37"/>
      <c r="C518" s="66"/>
      <c r="D518" s="66"/>
      <c r="E518" s="66"/>
      <c r="F518" s="29"/>
    </row>
    <row r="519" spans="1:6" ht="12.75">
      <c r="A519" s="37"/>
      <c r="B519" s="37"/>
      <c r="C519" s="66"/>
      <c r="D519" s="66"/>
      <c r="E519" s="66"/>
      <c r="F519" s="29"/>
    </row>
    <row r="520" spans="1:6" ht="12.75">
      <c r="A520" s="37"/>
      <c r="B520" s="37"/>
      <c r="C520" s="66"/>
      <c r="D520" s="66"/>
      <c r="E520" s="66"/>
      <c r="F520" s="29"/>
    </row>
    <row r="521" spans="1:6" ht="12.75">
      <c r="A521" s="37"/>
      <c r="B521" s="37"/>
      <c r="C521" s="66"/>
      <c r="D521" s="66"/>
      <c r="E521" s="66"/>
      <c r="F521" s="29"/>
    </row>
    <row r="522" spans="1:6" ht="12.75">
      <c r="A522" s="37"/>
      <c r="B522" s="37"/>
      <c r="C522" s="66"/>
      <c r="D522" s="66"/>
      <c r="E522" s="66"/>
      <c r="F522" s="29"/>
    </row>
    <row r="523" spans="1:6" ht="12.75">
      <c r="A523" s="37"/>
      <c r="B523" s="37"/>
      <c r="C523" s="66"/>
      <c r="D523" s="66"/>
      <c r="E523" s="66"/>
      <c r="F523" s="29"/>
    </row>
    <row r="524" spans="1:6" ht="12.75">
      <c r="A524" s="37"/>
      <c r="B524" s="37"/>
      <c r="C524" s="66"/>
      <c r="D524" s="66"/>
      <c r="E524" s="66"/>
      <c r="F524" s="29"/>
    </row>
    <row r="525" spans="1:6" ht="12.75">
      <c r="A525" s="37"/>
      <c r="B525" s="37"/>
      <c r="C525" s="66"/>
      <c r="D525" s="66"/>
      <c r="E525" s="66"/>
      <c r="F525" s="29"/>
    </row>
    <row r="526" spans="1:6" ht="12.75">
      <c r="A526" s="30"/>
      <c r="B526" s="33"/>
      <c r="C526" s="91"/>
      <c r="D526" s="76"/>
      <c r="E526" s="68"/>
      <c r="F526" s="29"/>
    </row>
    <row r="527" spans="1:6" ht="12.75">
      <c r="A527" s="30"/>
      <c r="B527" s="33"/>
      <c r="C527" s="91"/>
      <c r="D527" s="76"/>
      <c r="E527" s="68"/>
      <c r="F527" s="29"/>
    </row>
    <row r="528" spans="1:6" ht="12.75">
      <c r="A528" s="30"/>
      <c r="B528" s="33"/>
      <c r="C528" s="91"/>
      <c r="D528" s="76"/>
      <c r="E528" s="68"/>
      <c r="F528" s="29"/>
    </row>
    <row r="529" spans="1:6" ht="12.75">
      <c r="A529" s="30"/>
      <c r="B529" s="33"/>
      <c r="C529" s="91"/>
      <c r="D529" s="76"/>
      <c r="E529" s="68"/>
      <c r="F529" s="29"/>
    </row>
    <row r="530" spans="1:6" ht="12.75">
      <c r="A530" s="30"/>
      <c r="B530" s="33"/>
      <c r="C530" s="91"/>
      <c r="D530" s="76"/>
      <c r="E530" s="68"/>
      <c r="F530" s="29"/>
    </row>
    <row r="531" spans="1:6" ht="12.75">
      <c r="A531" s="30"/>
      <c r="B531" s="33"/>
      <c r="C531" s="91"/>
      <c r="D531" s="76"/>
      <c r="E531" s="68"/>
      <c r="F531" s="29"/>
    </row>
    <row r="532" spans="1:6" ht="12.75">
      <c r="A532" s="30"/>
      <c r="B532" s="33"/>
      <c r="C532" s="91"/>
      <c r="D532" s="76"/>
      <c r="E532" s="68"/>
      <c r="F532" s="29"/>
    </row>
    <row r="533" spans="1:6" ht="12.75">
      <c r="A533" s="30"/>
      <c r="B533" s="33"/>
      <c r="C533" s="91"/>
      <c r="D533" s="76"/>
      <c r="E533" s="68"/>
      <c r="F533" s="29"/>
    </row>
    <row r="534" spans="1:6" ht="12.75">
      <c r="A534" s="30"/>
      <c r="B534" s="33"/>
      <c r="C534" s="91"/>
      <c r="D534" s="76"/>
      <c r="E534" s="68"/>
      <c r="F534" s="29"/>
    </row>
    <row r="535" spans="1:6" ht="12.75">
      <c r="A535" s="30"/>
      <c r="B535" s="33"/>
      <c r="C535" s="91"/>
      <c r="D535" s="76"/>
      <c r="E535" s="68"/>
      <c r="F535" s="29"/>
    </row>
    <row r="536" spans="1:6" ht="12.75">
      <c r="A536" s="30"/>
      <c r="B536" s="33"/>
      <c r="C536" s="91"/>
      <c r="D536" s="76"/>
      <c r="E536" s="68"/>
      <c r="F536" s="29"/>
    </row>
    <row r="537" spans="1:6" ht="12.75">
      <c r="A537" s="30"/>
      <c r="B537" s="33"/>
      <c r="C537" s="91"/>
      <c r="D537" s="76"/>
      <c r="E537" s="68"/>
      <c r="F537" s="29"/>
    </row>
    <row r="538" spans="1:6" ht="12.75">
      <c r="A538" s="30"/>
      <c r="B538" s="33"/>
      <c r="C538" s="91"/>
      <c r="D538" s="76"/>
      <c r="E538" s="68"/>
      <c r="F538" s="29"/>
    </row>
    <row r="539" spans="1:6" ht="12.75">
      <c r="A539" s="30"/>
      <c r="B539" s="33"/>
      <c r="C539" s="91"/>
      <c r="D539" s="76"/>
      <c r="E539" s="68"/>
      <c r="F539" s="29"/>
    </row>
    <row r="540" spans="1:6" ht="12.75">
      <c r="A540" s="30"/>
      <c r="B540" s="33"/>
      <c r="C540" s="91"/>
      <c r="D540" s="76"/>
      <c r="E540" s="68"/>
      <c r="F540" s="29"/>
    </row>
    <row r="541" spans="1:6" ht="12.75">
      <c r="A541" s="30"/>
      <c r="B541" s="33"/>
      <c r="C541" s="91"/>
      <c r="D541" s="76"/>
      <c r="E541" s="68"/>
      <c r="F541" s="29"/>
    </row>
    <row r="542" spans="1:6" ht="12.75">
      <c r="A542" s="30"/>
      <c r="B542" s="33"/>
      <c r="C542" s="91"/>
      <c r="D542" s="76"/>
      <c r="E542" s="68"/>
      <c r="F542" s="29"/>
    </row>
    <row r="543" spans="1:6" ht="12.75">
      <c r="A543" s="30"/>
      <c r="B543" s="33"/>
      <c r="C543" s="91"/>
      <c r="D543" s="76"/>
      <c r="E543" s="68"/>
      <c r="F543" s="29"/>
    </row>
    <row r="544" spans="1:6" ht="12.75">
      <c r="A544" s="30"/>
      <c r="B544" s="33"/>
      <c r="C544" s="91"/>
      <c r="D544" s="76"/>
      <c r="E544" s="68"/>
      <c r="F544" s="29"/>
    </row>
    <row r="545" spans="1:6" ht="12.75">
      <c r="A545" s="30"/>
      <c r="B545" s="33"/>
      <c r="C545" s="91"/>
      <c r="D545" s="76"/>
      <c r="E545" s="68"/>
      <c r="F545" s="29"/>
    </row>
    <row r="546" spans="1:6" ht="12.75">
      <c r="A546" s="30"/>
      <c r="B546" s="33"/>
      <c r="C546" s="91"/>
      <c r="D546" s="76"/>
      <c r="E546" s="68"/>
      <c r="F546" s="29"/>
    </row>
    <row r="547" spans="1:6" ht="12.75">
      <c r="A547" s="30"/>
      <c r="B547" s="33"/>
      <c r="C547" s="91"/>
      <c r="D547" s="76"/>
      <c r="E547" s="68"/>
      <c r="F547" s="29"/>
    </row>
    <row r="548" spans="1:6" ht="12.75">
      <c r="A548" s="30"/>
      <c r="B548" s="33"/>
      <c r="C548" s="91"/>
      <c r="D548" s="76"/>
      <c r="E548" s="68"/>
      <c r="F548" s="29"/>
    </row>
    <row r="549" spans="1:6" ht="12.75">
      <c r="A549" s="30"/>
      <c r="B549" s="33"/>
      <c r="C549" s="91"/>
      <c r="D549" s="76"/>
      <c r="E549" s="68"/>
      <c r="F549" s="29"/>
    </row>
    <row r="550" spans="1:6" ht="12.75">
      <c r="A550" s="30"/>
      <c r="B550" s="33"/>
      <c r="C550" s="91"/>
      <c r="D550" s="76"/>
      <c r="E550" s="68"/>
      <c r="F550" s="29"/>
    </row>
    <row r="551" spans="1:6" ht="12.75">
      <c r="A551" s="30"/>
      <c r="B551" s="33"/>
      <c r="C551" s="91"/>
      <c r="D551" s="76"/>
      <c r="E551" s="68"/>
      <c r="F551" s="29"/>
    </row>
    <row r="552" spans="1:6" ht="12.75">
      <c r="A552" s="30"/>
      <c r="B552" s="33"/>
      <c r="C552" s="91"/>
      <c r="D552" s="76"/>
      <c r="E552" s="68"/>
      <c r="F552" s="29"/>
    </row>
    <row r="553" spans="1:6" ht="12.75">
      <c r="A553" s="30"/>
      <c r="B553" s="33"/>
      <c r="C553" s="91"/>
      <c r="D553" s="76"/>
      <c r="E553" s="68"/>
      <c r="F553" s="32"/>
    </row>
    <row r="554" spans="1:6" ht="12.75">
      <c r="A554" s="30"/>
      <c r="B554" s="33"/>
      <c r="C554" s="91"/>
      <c r="D554" s="76"/>
      <c r="E554" s="68"/>
      <c r="F554" s="32"/>
    </row>
    <row r="556" spans="1:6" ht="12.75">
      <c r="A556" s="37"/>
      <c r="B556" s="37"/>
      <c r="C556" s="66"/>
      <c r="D556" s="66"/>
      <c r="E556" s="66"/>
      <c r="F556" s="32"/>
    </row>
    <row r="557" spans="1:6" ht="12.75">
      <c r="A557" s="37"/>
      <c r="B557" s="37"/>
      <c r="C557" s="66"/>
      <c r="D557" s="66"/>
      <c r="E557" s="66"/>
      <c r="F557" s="29"/>
    </row>
    <row r="558" spans="1:6" ht="12.75">
      <c r="A558" s="37"/>
      <c r="B558" s="37"/>
      <c r="C558" s="66"/>
      <c r="D558" s="66"/>
      <c r="E558" s="66"/>
      <c r="F558" s="29"/>
    </row>
    <row r="559" spans="1:6" ht="12.75">
      <c r="A559" s="37"/>
      <c r="B559" s="37"/>
      <c r="C559" s="66"/>
      <c r="D559" s="66"/>
      <c r="E559" s="66"/>
      <c r="F559" s="29"/>
    </row>
    <row r="560" spans="1:6" ht="12.75">
      <c r="A560" s="37"/>
      <c r="B560" s="37"/>
      <c r="C560" s="66"/>
      <c r="D560" s="66"/>
      <c r="E560" s="66"/>
      <c r="F560" s="29"/>
    </row>
    <row r="561" spans="1:6" ht="12.75">
      <c r="A561" s="37"/>
      <c r="B561" s="37"/>
      <c r="C561" s="66"/>
      <c r="D561" s="66"/>
      <c r="E561" s="66"/>
      <c r="F561" s="29"/>
    </row>
    <row r="562" spans="1:6" ht="12.75">
      <c r="A562" s="30"/>
      <c r="B562" s="33"/>
      <c r="C562" s="91"/>
      <c r="D562" s="76"/>
      <c r="E562" s="68"/>
      <c r="F562" s="29"/>
    </row>
    <row r="563" spans="1:6" ht="12.75">
      <c r="A563" s="30"/>
      <c r="B563" s="33"/>
      <c r="C563" s="91"/>
      <c r="D563" s="76"/>
      <c r="E563" s="68"/>
      <c r="F563" s="29"/>
    </row>
    <row r="564" spans="1:6" ht="12.75">
      <c r="A564" s="37"/>
      <c r="B564" s="37"/>
      <c r="C564" s="66"/>
      <c r="D564" s="66"/>
      <c r="E564" s="66"/>
      <c r="F564" s="29"/>
    </row>
    <row r="565" spans="1:6" ht="12.75">
      <c r="A565" s="30"/>
      <c r="B565" s="33"/>
      <c r="C565" s="91"/>
      <c r="D565" s="76"/>
      <c r="E565" s="68"/>
      <c r="F565" s="29"/>
    </row>
    <row r="566" spans="1:6" ht="12.75">
      <c r="A566" s="30"/>
      <c r="B566" s="33"/>
      <c r="C566" s="91"/>
      <c r="D566" s="76"/>
      <c r="E566" s="68"/>
      <c r="F566" s="29"/>
    </row>
    <row r="567" spans="1:6" ht="12.75">
      <c r="A567" s="30"/>
      <c r="B567" s="33"/>
      <c r="C567" s="91"/>
      <c r="D567" s="76"/>
      <c r="E567" s="68"/>
      <c r="F567" s="29"/>
    </row>
    <row r="568" spans="1:6" ht="12.75">
      <c r="A568" s="30"/>
      <c r="B568" s="33"/>
      <c r="C568" s="91"/>
      <c r="D568" s="76"/>
      <c r="E568" s="68"/>
      <c r="F568" s="29"/>
    </row>
    <row r="569" spans="1:6" ht="12.75">
      <c r="A569" s="30"/>
      <c r="B569" s="33"/>
      <c r="C569" s="91"/>
      <c r="D569" s="76"/>
      <c r="E569" s="68"/>
      <c r="F569" s="29"/>
    </row>
    <row r="570" spans="1:5" ht="12.75">
      <c r="A570" s="30"/>
      <c r="B570" s="33"/>
      <c r="C570" s="91"/>
      <c r="D570" s="76"/>
      <c r="E570" s="68"/>
    </row>
    <row r="571" spans="1:5" ht="12.75">
      <c r="A571" s="30"/>
      <c r="B571" s="33"/>
      <c r="C571" s="91"/>
      <c r="D571" s="76"/>
      <c r="E571" s="68"/>
    </row>
    <row r="572" spans="1:5" ht="12.75">
      <c r="A572" s="30"/>
      <c r="B572" s="33"/>
      <c r="C572" s="91"/>
      <c r="D572" s="76"/>
      <c r="E572" s="68"/>
    </row>
    <row r="573" spans="1:5" ht="12.75">
      <c r="A573" s="30"/>
      <c r="B573" s="33"/>
      <c r="C573" s="91"/>
      <c r="D573" s="76"/>
      <c r="E573" s="68"/>
    </row>
    <row r="574" spans="1:5" ht="12.75">
      <c r="A574" s="30"/>
      <c r="B574" s="33"/>
      <c r="C574" s="91"/>
      <c r="D574" s="76"/>
      <c r="E574" s="68"/>
    </row>
    <row r="575" spans="1:5" ht="12.75">
      <c r="A575" s="30"/>
      <c r="B575" s="33"/>
      <c r="C575" s="91"/>
      <c r="D575" s="76"/>
      <c r="E575" s="68"/>
    </row>
    <row r="576" spans="1:5" ht="12.75">
      <c r="A576" s="30"/>
      <c r="B576" s="33"/>
      <c r="C576" s="91"/>
      <c r="D576" s="76"/>
      <c r="E576" s="68"/>
    </row>
    <row r="577" spans="1:5" ht="12.75">
      <c r="A577" s="30"/>
      <c r="B577" s="33"/>
      <c r="C577" s="91"/>
      <c r="D577" s="76"/>
      <c r="E577" s="68"/>
    </row>
    <row r="578" spans="1:5" ht="12.75">
      <c r="A578" s="30"/>
      <c r="B578" s="33"/>
      <c r="C578" s="91"/>
      <c r="D578" s="76"/>
      <c r="E578" s="68"/>
    </row>
    <row r="579" spans="1:5" ht="12.75">
      <c r="A579" s="30"/>
      <c r="B579" s="33"/>
      <c r="C579" s="91"/>
      <c r="D579" s="76"/>
      <c r="E579" s="68"/>
    </row>
    <row r="580" spans="1:5" ht="12.75">
      <c r="A580" s="30"/>
      <c r="B580" s="33"/>
      <c r="C580" s="91"/>
      <c r="D580" s="76"/>
      <c r="E580" s="68"/>
    </row>
    <row r="581" spans="1:5" ht="12.75">
      <c r="A581" s="30"/>
      <c r="B581" s="33"/>
      <c r="C581" s="91"/>
      <c r="D581" s="76"/>
      <c r="E581" s="68"/>
    </row>
    <row r="582" spans="1:5" ht="12.75">
      <c r="A582" s="30"/>
      <c r="B582" s="33"/>
      <c r="C582" s="91"/>
      <c r="D582" s="76"/>
      <c r="E582" s="68"/>
    </row>
    <row r="583" spans="1:5" ht="12.75">
      <c r="A583" s="30"/>
      <c r="B583" s="33"/>
      <c r="C583" s="91"/>
      <c r="D583" s="76"/>
      <c r="E583" s="68"/>
    </row>
    <row r="584" spans="1:5" ht="12.75">
      <c r="A584" s="30"/>
      <c r="B584" s="33"/>
      <c r="C584" s="91"/>
      <c r="D584" s="76"/>
      <c r="E584" s="68"/>
    </row>
    <row r="585" spans="1:5" ht="12.75">
      <c r="A585" s="30"/>
      <c r="B585" s="33"/>
      <c r="C585" s="91"/>
      <c r="D585" s="76"/>
      <c r="E585" s="68"/>
    </row>
    <row r="586" spans="1:5" ht="12.75">
      <c r="A586" s="30"/>
      <c r="B586" s="33"/>
      <c r="C586" s="91"/>
      <c r="D586" s="76"/>
      <c r="E586" s="68"/>
    </row>
    <row r="587" spans="1:5" ht="12.75">
      <c r="A587" s="30"/>
      <c r="B587" s="33"/>
      <c r="C587" s="91"/>
      <c r="D587" s="76"/>
      <c r="E587" s="68"/>
    </row>
    <row r="588" spans="1:5" ht="12.75">
      <c r="A588" s="30"/>
      <c r="B588" s="33"/>
      <c r="C588" s="91"/>
      <c r="D588" s="76"/>
      <c r="E588" s="68"/>
    </row>
    <row r="589" spans="1:5" ht="12.75">
      <c r="A589" s="30"/>
      <c r="B589" s="33"/>
      <c r="C589" s="91"/>
      <c r="D589" s="76"/>
      <c r="E589" s="68"/>
    </row>
    <row r="590" spans="1:5" ht="12.75">
      <c r="A590" s="30"/>
      <c r="B590" s="33"/>
      <c r="C590" s="91"/>
      <c r="D590" s="76"/>
      <c r="E590" s="68"/>
    </row>
    <row r="591" spans="1:5" ht="12.75">
      <c r="A591" s="30"/>
      <c r="B591" s="33"/>
      <c r="C591" s="91"/>
      <c r="D591" s="76"/>
      <c r="E591" s="68"/>
    </row>
    <row r="592" spans="1:5" ht="12.75">
      <c r="A592" s="30"/>
      <c r="B592" s="33"/>
      <c r="C592" s="91"/>
      <c r="D592" s="76"/>
      <c r="E592" s="68"/>
    </row>
    <row r="593" spans="1:5" ht="12.75">
      <c r="A593" s="30"/>
      <c r="B593" s="33"/>
      <c r="C593" s="91"/>
      <c r="D593" s="76"/>
      <c r="E593" s="68"/>
    </row>
    <row r="594" spans="1:5" ht="12.75">
      <c r="A594" s="30"/>
      <c r="B594" s="33"/>
      <c r="C594" s="91"/>
      <c r="D594" s="76"/>
      <c r="E594" s="68"/>
    </row>
    <row r="595" spans="1:5" ht="12.75">
      <c r="A595" s="30"/>
      <c r="B595" s="33"/>
      <c r="C595" s="91"/>
      <c r="D595" s="76"/>
      <c r="E595" s="68"/>
    </row>
    <row r="596" spans="1:5" ht="12.75">
      <c r="A596" s="30"/>
      <c r="B596" s="33"/>
      <c r="C596" s="91"/>
      <c r="D596" s="76"/>
      <c r="E596" s="68"/>
    </row>
    <row r="597" spans="1:5" ht="12.75">
      <c r="A597" s="30"/>
      <c r="B597" s="33"/>
      <c r="C597" s="91"/>
      <c r="D597" s="76"/>
      <c r="E597" s="68"/>
    </row>
    <row r="598" spans="1:5" ht="12.75">
      <c r="A598" s="30"/>
      <c r="B598" s="33"/>
      <c r="C598" s="91"/>
      <c r="D598" s="76"/>
      <c r="E598" s="68"/>
    </row>
    <row r="599" spans="1:5" ht="12.75">
      <c r="A599" s="30"/>
      <c r="B599" s="33"/>
      <c r="C599" s="91"/>
      <c r="D599" s="76"/>
      <c r="E599" s="68"/>
    </row>
    <row r="600" spans="1:5" ht="12.75">
      <c r="A600" s="30"/>
      <c r="B600" s="33"/>
      <c r="C600" s="91"/>
      <c r="D600" s="76"/>
      <c r="E600" s="68"/>
    </row>
    <row r="601" spans="1:5" ht="12.75">
      <c r="A601" s="30"/>
      <c r="B601" s="33"/>
      <c r="C601" s="91"/>
      <c r="D601" s="76"/>
      <c r="E601" s="68"/>
    </row>
    <row r="602" spans="1:6" ht="12.75">
      <c r="A602" s="30"/>
      <c r="B602" s="33"/>
      <c r="C602" s="91"/>
      <c r="D602" s="76"/>
      <c r="E602" s="68"/>
      <c r="F602" s="29"/>
    </row>
    <row r="603" spans="1:6" ht="12.75">
      <c r="A603" s="30"/>
      <c r="B603" s="33"/>
      <c r="C603" s="91"/>
      <c r="D603" s="76"/>
      <c r="E603" s="68"/>
      <c r="F603" s="29"/>
    </row>
    <row r="604" spans="1:6" ht="12.75">
      <c r="A604" s="30"/>
      <c r="B604" s="33"/>
      <c r="C604" s="91"/>
      <c r="D604" s="76"/>
      <c r="E604" s="68"/>
      <c r="F604" s="29"/>
    </row>
    <row r="605" spans="1:6" ht="12.75">
      <c r="A605" s="30"/>
      <c r="B605" s="33"/>
      <c r="C605" s="91"/>
      <c r="D605" s="76"/>
      <c r="E605" s="68"/>
      <c r="F605" s="29"/>
    </row>
    <row r="606" spans="1:6" ht="12.75">
      <c r="A606" s="30"/>
      <c r="B606" s="33"/>
      <c r="C606" s="91"/>
      <c r="D606" s="76"/>
      <c r="E606" s="68"/>
      <c r="F606" s="29"/>
    </row>
    <row r="607" spans="1:6" ht="12.75">
      <c r="A607" s="30"/>
      <c r="B607" s="33"/>
      <c r="C607" s="91"/>
      <c r="D607" s="76"/>
      <c r="E607" s="68"/>
      <c r="F607" s="29"/>
    </row>
    <row r="608" spans="1:6" ht="12.75">
      <c r="A608" s="30"/>
      <c r="B608" s="33"/>
      <c r="C608" s="91"/>
      <c r="D608" s="76"/>
      <c r="E608" s="68"/>
      <c r="F608" s="29"/>
    </row>
    <row r="609" spans="1:6" ht="12.75">
      <c r="A609" s="30"/>
      <c r="B609" s="33"/>
      <c r="C609" s="91"/>
      <c r="D609" s="76"/>
      <c r="E609" s="68"/>
      <c r="F609" s="29"/>
    </row>
    <row r="610" spans="1:6" ht="12.75">
      <c r="A610" s="30"/>
      <c r="B610" s="33"/>
      <c r="C610" s="91"/>
      <c r="D610" s="76"/>
      <c r="E610" s="68"/>
      <c r="F610" s="29"/>
    </row>
    <row r="611" spans="1:6" ht="12.75">
      <c r="A611" s="30"/>
      <c r="B611" s="33"/>
      <c r="C611" s="91"/>
      <c r="D611" s="76"/>
      <c r="E611" s="68"/>
      <c r="F611" s="29"/>
    </row>
    <row r="612" spans="1:6" ht="12.75">
      <c r="A612" s="30"/>
      <c r="B612" s="33"/>
      <c r="C612" s="91"/>
      <c r="D612" s="76"/>
      <c r="E612" s="68"/>
      <c r="F612" s="29"/>
    </row>
    <row r="613" spans="1:6" ht="12.75">
      <c r="A613" s="30"/>
      <c r="B613" s="33"/>
      <c r="C613" s="91"/>
      <c r="D613" s="76"/>
      <c r="E613" s="68"/>
      <c r="F613" s="29"/>
    </row>
    <row r="614" spans="1:6" ht="12.75">
      <c r="A614" s="30"/>
      <c r="B614" s="33"/>
      <c r="C614" s="91"/>
      <c r="D614" s="76"/>
      <c r="E614" s="68"/>
      <c r="F614" s="29"/>
    </row>
    <row r="615" spans="1:6" ht="12.75">
      <c r="A615" s="30"/>
      <c r="B615" s="33"/>
      <c r="C615" s="91"/>
      <c r="D615" s="76"/>
      <c r="E615" s="68"/>
      <c r="F615" s="29"/>
    </row>
    <row r="616" spans="1:6" ht="12.75">
      <c r="A616" s="30"/>
      <c r="B616" s="33"/>
      <c r="C616" s="91"/>
      <c r="D616" s="76"/>
      <c r="E616" s="68"/>
      <c r="F616" s="29"/>
    </row>
    <row r="617" spans="1:6" ht="12.75">
      <c r="A617" s="30"/>
      <c r="B617" s="33"/>
      <c r="C617" s="91"/>
      <c r="D617" s="76"/>
      <c r="E617" s="68"/>
      <c r="F617" s="29"/>
    </row>
    <row r="618" spans="1:6" ht="12.75">
      <c r="A618" s="30"/>
      <c r="B618" s="33"/>
      <c r="C618" s="91"/>
      <c r="D618" s="76"/>
      <c r="E618" s="68"/>
      <c r="F618" s="29"/>
    </row>
    <row r="619" spans="1:6" ht="12.75">
      <c r="A619" s="30"/>
      <c r="B619" s="33"/>
      <c r="C619" s="91"/>
      <c r="D619" s="76"/>
      <c r="E619" s="68"/>
      <c r="F619" s="29"/>
    </row>
    <row r="622" spans="1:6" ht="12.75">
      <c r="A622" s="37"/>
      <c r="B622" s="37"/>
      <c r="C622" s="66"/>
      <c r="D622" s="66"/>
      <c r="E622" s="66"/>
      <c r="F622" s="37"/>
    </row>
    <row r="648" ht="12.75">
      <c r="F648" s="29"/>
    </row>
    <row r="649" ht="12.75">
      <c r="F649" s="29"/>
    </row>
    <row r="651" spans="1:6" ht="12.75">
      <c r="A651" s="37"/>
      <c r="B651" s="37"/>
      <c r="C651" s="66"/>
      <c r="D651" s="66"/>
      <c r="E651" s="66"/>
      <c r="F651" s="29"/>
    </row>
    <row r="652" spans="1:6" ht="12.75">
      <c r="A652" s="37"/>
      <c r="B652" s="37"/>
      <c r="C652" s="66"/>
      <c r="D652" s="66"/>
      <c r="E652" s="66"/>
      <c r="F652" s="29"/>
    </row>
    <row r="653" spans="1:6" ht="12.75">
      <c r="A653" s="37"/>
      <c r="B653" s="37"/>
      <c r="C653" s="66"/>
      <c r="D653" s="66"/>
      <c r="E653" s="66"/>
      <c r="F653" s="29"/>
    </row>
    <row r="654" spans="1:6" ht="12.75">
      <c r="A654" s="37"/>
      <c r="B654" s="37"/>
      <c r="C654" s="66"/>
      <c r="D654" s="66"/>
      <c r="E654" s="66"/>
      <c r="F654" s="29"/>
    </row>
    <row r="655" spans="1:6" ht="12.75">
      <c r="A655" s="37"/>
      <c r="B655" s="37"/>
      <c r="C655" s="66"/>
      <c r="D655" s="66"/>
      <c r="E655" s="66"/>
      <c r="F655" s="29"/>
    </row>
    <row r="656" spans="1:6" ht="12.75">
      <c r="A656" s="37"/>
      <c r="B656" s="37"/>
      <c r="C656" s="66"/>
      <c r="D656" s="66"/>
      <c r="E656" s="66"/>
      <c r="F656" s="29"/>
    </row>
    <row r="657" spans="1:6" ht="12.75">
      <c r="A657" s="30"/>
      <c r="B657" s="33"/>
      <c r="C657" s="91"/>
      <c r="D657" s="76"/>
      <c r="E657" s="68"/>
      <c r="F657" s="29"/>
    </row>
    <row r="658" spans="1:6" ht="12.75">
      <c r="A658" s="30"/>
      <c r="B658" s="33"/>
      <c r="C658" s="91"/>
      <c r="D658" s="76"/>
      <c r="E658" s="68"/>
      <c r="F658" s="29"/>
    </row>
    <row r="659" spans="1:6" ht="12.75">
      <c r="A659" s="37"/>
      <c r="B659" s="37"/>
      <c r="C659" s="66"/>
      <c r="D659" s="66"/>
      <c r="E659" s="66"/>
      <c r="F659" s="29"/>
    </row>
    <row r="660" spans="1:6" ht="12.75">
      <c r="A660" s="30"/>
      <c r="B660" s="33"/>
      <c r="C660" s="91"/>
      <c r="D660" s="76"/>
      <c r="E660" s="68"/>
      <c r="F660" s="29"/>
    </row>
    <row r="661" spans="1:6" ht="12.75">
      <c r="A661" s="30"/>
      <c r="B661" s="33"/>
      <c r="C661" s="91"/>
      <c r="D661" s="76"/>
      <c r="E661" s="68"/>
      <c r="F661" s="29"/>
    </row>
    <row r="662" spans="1:6" ht="12.75">
      <c r="A662" s="30"/>
      <c r="B662" s="33"/>
      <c r="C662" s="91"/>
      <c r="D662" s="76"/>
      <c r="E662" s="68"/>
      <c r="F662" s="29"/>
    </row>
    <row r="663" spans="1:6" ht="12.75">
      <c r="A663" s="30"/>
      <c r="B663" s="33"/>
      <c r="C663" s="91"/>
      <c r="D663" s="76"/>
      <c r="E663" s="68"/>
      <c r="F663" s="29"/>
    </row>
    <row r="664" spans="1:6" ht="12.75">
      <c r="A664" s="30"/>
      <c r="B664" s="33"/>
      <c r="C664" s="91"/>
      <c r="D664" s="76"/>
      <c r="E664" s="68"/>
      <c r="F664" s="29"/>
    </row>
    <row r="665" spans="1:6" ht="12.75">
      <c r="A665" s="30"/>
      <c r="B665" s="33"/>
      <c r="C665" s="91"/>
      <c r="D665" s="76"/>
      <c r="E665" s="68"/>
      <c r="F665" s="29"/>
    </row>
    <row r="666" spans="1:6" ht="12.75">
      <c r="A666" s="30"/>
      <c r="B666" s="33"/>
      <c r="C666" s="91"/>
      <c r="D666" s="76"/>
      <c r="E666" s="68"/>
      <c r="F666" s="29"/>
    </row>
    <row r="667" spans="1:6" ht="12.75">
      <c r="A667" s="30"/>
      <c r="B667" s="33"/>
      <c r="C667" s="91"/>
      <c r="D667" s="76"/>
      <c r="E667" s="68"/>
      <c r="F667" s="29"/>
    </row>
    <row r="668" spans="1:6" ht="12.75">
      <c r="A668" s="30"/>
      <c r="B668" s="33"/>
      <c r="C668" s="91"/>
      <c r="D668" s="76"/>
      <c r="E668" s="68"/>
      <c r="F668" s="29"/>
    </row>
    <row r="669" spans="1:6" ht="12.75">
      <c r="A669" s="30"/>
      <c r="B669" s="33"/>
      <c r="C669" s="91"/>
      <c r="D669" s="76"/>
      <c r="E669" s="68"/>
      <c r="F669" s="29"/>
    </row>
    <row r="670" spans="1:6" ht="12.75">
      <c r="A670" s="30"/>
      <c r="B670" s="33"/>
      <c r="C670" s="91"/>
      <c r="D670" s="76"/>
      <c r="E670" s="68"/>
      <c r="F670" s="29"/>
    </row>
    <row r="671" spans="1:6" ht="12.75">
      <c r="A671" s="30"/>
      <c r="B671" s="33"/>
      <c r="C671" s="91"/>
      <c r="D671" s="76"/>
      <c r="E671" s="68"/>
      <c r="F671" s="29"/>
    </row>
    <row r="672" spans="1:6" ht="12.75">
      <c r="A672" s="30"/>
      <c r="B672" s="33"/>
      <c r="C672" s="91"/>
      <c r="D672" s="76"/>
      <c r="E672" s="68"/>
      <c r="F672" s="29"/>
    </row>
    <row r="673" spans="1:6" ht="12.75">
      <c r="A673" s="30"/>
      <c r="B673" s="33"/>
      <c r="C673" s="91"/>
      <c r="D673" s="76"/>
      <c r="E673" s="68"/>
      <c r="F673" s="29"/>
    </row>
    <row r="674" spans="1:6" ht="12.75">
      <c r="A674" s="30"/>
      <c r="B674" s="33"/>
      <c r="C674" s="91"/>
      <c r="D674" s="76"/>
      <c r="E674" s="68"/>
      <c r="F674" s="29"/>
    </row>
    <row r="675" spans="1:6" ht="12.75">
      <c r="A675" s="30"/>
      <c r="B675" s="33"/>
      <c r="C675" s="91"/>
      <c r="D675" s="76"/>
      <c r="E675" s="68"/>
      <c r="F675" s="29"/>
    </row>
    <row r="676" spans="1:6" ht="12.75">
      <c r="A676" s="30"/>
      <c r="B676" s="33"/>
      <c r="C676" s="91"/>
      <c r="D676" s="76"/>
      <c r="E676" s="68"/>
      <c r="F676" s="29"/>
    </row>
    <row r="677" spans="1:6" ht="12.75">
      <c r="A677" s="30"/>
      <c r="B677" s="33"/>
      <c r="C677" s="91"/>
      <c r="D677" s="76"/>
      <c r="E677" s="68"/>
      <c r="F677" s="29"/>
    </row>
    <row r="678" spans="1:6" ht="12.75">
      <c r="A678" s="30"/>
      <c r="B678" s="33"/>
      <c r="C678" s="91"/>
      <c r="D678" s="76"/>
      <c r="E678" s="68"/>
      <c r="F678" s="29"/>
    </row>
    <row r="679" spans="1:6" ht="12.75">
      <c r="A679" s="30"/>
      <c r="B679" s="33"/>
      <c r="C679" s="91"/>
      <c r="D679" s="76"/>
      <c r="E679" s="68"/>
      <c r="F679" s="32"/>
    </row>
    <row r="680" spans="1:6" ht="12.75">
      <c r="A680" s="30"/>
      <c r="B680" s="33"/>
      <c r="C680" s="91"/>
      <c r="D680" s="76"/>
      <c r="E680" s="68"/>
      <c r="F680" s="29"/>
    </row>
    <row r="681" spans="1:6" ht="12.75">
      <c r="A681" s="30"/>
      <c r="B681" s="33"/>
      <c r="C681" s="91"/>
      <c r="D681" s="76"/>
      <c r="E681" s="68"/>
      <c r="F681" s="29"/>
    </row>
    <row r="682" spans="1:6" ht="12.75">
      <c r="A682" s="30"/>
      <c r="B682" s="33"/>
      <c r="C682" s="91"/>
      <c r="D682" s="76"/>
      <c r="E682" s="68"/>
      <c r="F682" s="29"/>
    </row>
    <row r="683" spans="1:6" ht="12.75">
      <c r="A683" s="30"/>
      <c r="B683" s="33"/>
      <c r="C683" s="91"/>
      <c r="D683" s="76"/>
      <c r="E683" s="68"/>
      <c r="F683" s="29"/>
    </row>
    <row r="684" spans="1:6" ht="12.75">
      <c r="A684" s="30"/>
      <c r="B684" s="33"/>
      <c r="C684" s="91"/>
      <c r="D684" s="76"/>
      <c r="E684" s="68"/>
      <c r="F684" s="29"/>
    </row>
    <row r="685" spans="1:6" ht="12.75">
      <c r="A685" s="30"/>
      <c r="B685" s="33"/>
      <c r="C685" s="91"/>
      <c r="D685" s="76"/>
      <c r="E685" s="68"/>
      <c r="F685" s="29"/>
    </row>
    <row r="686" spans="1:6" ht="12.75">
      <c r="A686" s="30"/>
      <c r="B686" s="33"/>
      <c r="C686" s="91"/>
      <c r="D686" s="76"/>
      <c r="E686" s="68"/>
      <c r="F686" s="32"/>
    </row>
    <row r="687" spans="1:6" ht="12.75">
      <c r="A687" s="30"/>
      <c r="B687" s="33"/>
      <c r="C687" s="91"/>
      <c r="D687" s="76"/>
      <c r="E687" s="68"/>
      <c r="F687" s="29"/>
    </row>
    <row r="688" spans="1:6" ht="12.75">
      <c r="A688" s="30"/>
      <c r="B688" s="33"/>
      <c r="C688" s="91"/>
      <c r="D688" s="76"/>
      <c r="E688" s="68"/>
      <c r="F688" s="29"/>
    </row>
    <row r="689" spans="1:6" ht="12.75">
      <c r="A689" s="30"/>
      <c r="B689" s="33"/>
      <c r="C689" s="91"/>
      <c r="D689" s="76"/>
      <c r="E689" s="68"/>
      <c r="F689" s="29"/>
    </row>
    <row r="692" spans="1:6" ht="12.75">
      <c r="A692" s="30"/>
      <c r="B692" s="33"/>
      <c r="C692" s="91"/>
      <c r="D692" s="76"/>
      <c r="E692" s="68"/>
      <c r="F692" s="29"/>
    </row>
    <row r="693" spans="1:6" ht="12.75">
      <c r="A693" s="30"/>
      <c r="B693" s="33"/>
      <c r="C693" s="91"/>
      <c r="D693" s="76"/>
      <c r="E693" s="68"/>
      <c r="F693" s="29"/>
    </row>
    <row r="694" spans="1:6" ht="12.75">
      <c r="A694" s="30"/>
      <c r="B694" s="33"/>
      <c r="C694" s="91"/>
      <c r="D694" s="76"/>
      <c r="E694" s="68"/>
      <c r="F694" s="29"/>
    </row>
    <row r="695" spans="1:6" ht="12.75">
      <c r="A695" s="30"/>
      <c r="B695" s="33"/>
      <c r="C695" s="91"/>
      <c r="D695" s="76"/>
      <c r="E695" s="68"/>
      <c r="F695" s="29"/>
    </row>
    <row r="696" spans="1:6" ht="12.75">
      <c r="A696" s="30"/>
      <c r="B696" s="33"/>
      <c r="C696" s="91"/>
      <c r="D696" s="76"/>
      <c r="E696" s="68"/>
      <c r="F696" s="29"/>
    </row>
    <row r="704" spans="1:6" ht="12.75">
      <c r="A704" s="37"/>
      <c r="B704" s="37"/>
      <c r="C704" s="66"/>
      <c r="D704" s="66"/>
      <c r="E704" s="66"/>
      <c r="F704" s="29"/>
    </row>
    <row r="707" spans="1:6" ht="12.75">
      <c r="A707" s="37"/>
      <c r="B707" s="37"/>
      <c r="C707" s="66"/>
      <c r="D707" s="66"/>
      <c r="E707" s="66"/>
      <c r="F707" s="29"/>
    </row>
    <row r="708" spans="1:6" ht="12.75">
      <c r="A708" s="37"/>
      <c r="B708" s="37"/>
      <c r="C708" s="66"/>
      <c r="D708" s="66"/>
      <c r="E708" s="66"/>
      <c r="F708" s="32"/>
    </row>
    <row r="709" spans="1:6" ht="12.75">
      <c r="A709" s="37"/>
      <c r="B709" s="37"/>
      <c r="C709" s="66"/>
      <c r="D709" s="66"/>
      <c r="E709" s="66"/>
      <c r="F709" s="29"/>
    </row>
    <row r="710" spans="1:6" ht="12.75">
      <c r="A710" s="37"/>
      <c r="B710" s="37"/>
      <c r="C710" s="66"/>
      <c r="D710" s="66"/>
      <c r="E710" s="66"/>
      <c r="F710" s="29"/>
    </row>
    <row r="711" spans="1:6" ht="12.75">
      <c r="A711" s="37"/>
      <c r="B711" s="37"/>
      <c r="C711" s="66"/>
      <c r="D711" s="66"/>
      <c r="E711" s="66"/>
      <c r="F711" s="32"/>
    </row>
    <row r="712" spans="1:6" ht="12.75">
      <c r="A712" s="37"/>
      <c r="B712" s="37"/>
      <c r="C712" s="66"/>
      <c r="D712" s="66"/>
      <c r="E712" s="66"/>
      <c r="F712" s="32"/>
    </row>
    <row r="713" spans="1:6" ht="12.75">
      <c r="A713" s="30"/>
      <c r="B713" s="33"/>
      <c r="C713" s="91"/>
      <c r="D713" s="76"/>
      <c r="E713" s="68"/>
      <c r="F713" s="29"/>
    </row>
    <row r="714" spans="1:6" ht="12.75">
      <c r="A714" s="37"/>
      <c r="B714" s="37"/>
      <c r="C714" s="66"/>
      <c r="D714" s="66"/>
      <c r="E714" s="66"/>
      <c r="F714" s="29"/>
    </row>
    <row r="715" spans="1:6" ht="12.75">
      <c r="A715" s="37"/>
      <c r="B715" s="37"/>
      <c r="C715" s="66"/>
      <c r="D715" s="66"/>
      <c r="E715" s="66"/>
      <c r="F715" s="29"/>
    </row>
    <row r="716" spans="1:6" ht="12.75">
      <c r="A716" s="30"/>
      <c r="B716" s="33"/>
      <c r="C716" s="91"/>
      <c r="D716" s="76"/>
      <c r="E716" s="68"/>
      <c r="F716" s="29"/>
    </row>
    <row r="717" spans="1:6" ht="12.75">
      <c r="A717" s="30"/>
      <c r="B717" s="33"/>
      <c r="C717" s="91"/>
      <c r="D717" s="76"/>
      <c r="E717" s="68"/>
      <c r="F717" s="29"/>
    </row>
    <row r="718" spans="1:6" ht="12.75">
      <c r="A718" s="30"/>
      <c r="B718" s="33"/>
      <c r="C718" s="91"/>
      <c r="D718" s="76"/>
      <c r="E718" s="68"/>
      <c r="F718" s="29"/>
    </row>
    <row r="719" spans="1:6" ht="12.75">
      <c r="A719" s="30"/>
      <c r="B719" s="33"/>
      <c r="C719" s="91"/>
      <c r="D719" s="76"/>
      <c r="E719" s="68"/>
      <c r="F719" s="29"/>
    </row>
    <row r="720" spans="1:6" ht="12.75">
      <c r="A720" s="30"/>
      <c r="B720" s="33"/>
      <c r="C720" s="91"/>
      <c r="D720" s="76"/>
      <c r="E720" s="68"/>
      <c r="F720" s="29"/>
    </row>
    <row r="721" spans="1:6" ht="12.75">
      <c r="A721" s="30"/>
      <c r="B721" s="33"/>
      <c r="C721" s="91"/>
      <c r="D721" s="76"/>
      <c r="E721" s="68"/>
      <c r="F721" s="29"/>
    </row>
    <row r="722" spans="1:6" ht="12.75">
      <c r="A722" s="30"/>
      <c r="B722" s="33"/>
      <c r="C722" s="91"/>
      <c r="D722" s="76"/>
      <c r="E722" s="68"/>
      <c r="F722" s="29"/>
    </row>
    <row r="723" spans="1:6" ht="12.75">
      <c r="A723" s="30"/>
      <c r="B723" s="33"/>
      <c r="C723" s="91"/>
      <c r="D723" s="76"/>
      <c r="E723" s="68"/>
      <c r="F723" s="29"/>
    </row>
    <row r="724" spans="1:6" ht="12.75">
      <c r="A724" s="30"/>
      <c r="B724" s="33"/>
      <c r="C724" s="91"/>
      <c r="D724" s="76"/>
      <c r="E724" s="68"/>
      <c r="F724" s="29"/>
    </row>
  </sheetData>
  <sheetProtection/>
  <printOptions/>
  <pageMargins left="0.7" right="0.7" top="0.75" bottom="0.75" header="0.3" footer="0.3"/>
  <pageSetup horizontalDpi="600" verticalDpi="600" orientation="portrait" paperSize="9" r:id="rId1"/>
  <rowBreaks count="1" manualBreakCount="1">
    <brk id="23"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Pc1</dc:creator>
  <cp:keywords/>
  <dc:description/>
  <cp:lastModifiedBy>alenkac</cp:lastModifiedBy>
  <cp:lastPrinted>2013-04-23T09:40:55Z</cp:lastPrinted>
  <dcterms:created xsi:type="dcterms:W3CDTF">2007-04-23T10:59:39Z</dcterms:created>
  <dcterms:modified xsi:type="dcterms:W3CDTF">2013-04-24T07:35:10Z</dcterms:modified>
  <cp:category/>
  <cp:version/>
  <cp:contentType/>
  <cp:contentStatus/>
</cp:coreProperties>
</file>