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<sst xmlns="http://schemas.openxmlformats.org/spreadsheetml/2006/main" count="312" uniqueCount="190">
  <si>
    <t>Sklop</t>
  </si>
  <si>
    <t>št. odseka</t>
  </si>
  <si>
    <t>začetek odseka</t>
  </si>
  <si>
    <t>odsek</t>
  </si>
  <si>
    <t>konec odseka</t>
  </si>
  <si>
    <t>dolžina (m)</t>
  </si>
  <si>
    <t>JP502520</t>
  </si>
  <si>
    <t>Rimska cesta</t>
  </si>
  <si>
    <t>Višnje 33</t>
  </si>
  <si>
    <t>Pot na grič</t>
  </si>
  <si>
    <t>Višnje 11</t>
  </si>
  <si>
    <t>JP502530</t>
  </si>
  <si>
    <t>pot skozi Belo</t>
  </si>
  <si>
    <t>Bela 3</t>
  </si>
  <si>
    <t>nekategorizirana</t>
  </si>
  <si>
    <t>R3621</t>
  </si>
  <si>
    <t>Pot h Kraševcu</t>
  </si>
  <si>
    <t>Višnje 6</t>
  </si>
  <si>
    <t>Višnje - vas</t>
  </si>
  <si>
    <t>Višnje 21</t>
  </si>
  <si>
    <t>Pot v Sapotnik</t>
  </si>
  <si>
    <t>Višnje 23c</t>
  </si>
  <si>
    <t>Pot k Žnidarju</t>
  </si>
  <si>
    <t>Višnje 27</t>
  </si>
  <si>
    <t>Cesta na Špile</t>
  </si>
  <si>
    <t>Višnje 2</t>
  </si>
  <si>
    <t>Cesta do Cergola</t>
  </si>
  <si>
    <t>Višnje 24a</t>
  </si>
  <si>
    <t>gozdna cesta 018206</t>
  </si>
  <si>
    <t>Pot na Lučila</t>
  </si>
  <si>
    <t>Višnje 23d</t>
  </si>
  <si>
    <t>Sklop 4: KS Col, območje Malo Polje</t>
  </si>
  <si>
    <t>Makadam - dolžina (m)</t>
  </si>
  <si>
    <t>R1207</t>
  </si>
  <si>
    <t>Malo polje 15</t>
  </si>
  <si>
    <t>Cenc - Kopiša</t>
  </si>
  <si>
    <t>Malo polje 20</t>
  </si>
  <si>
    <t>JP502731</t>
  </si>
  <si>
    <t>Žgavčev vrh - Pajerše</t>
  </si>
  <si>
    <t>Križna gora 9</t>
  </si>
  <si>
    <t>Strmec - Robar</t>
  </si>
  <si>
    <t>Malo polje 22</t>
  </si>
  <si>
    <t>"Križpotje" - občinska meja</t>
  </si>
  <si>
    <t>(Ajdovščina/Idrija)</t>
  </si>
  <si>
    <t>R3936</t>
  </si>
  <si>
    <t>Otlica 27</t>
  </si>
  <si>
    <t>Angelska gora - Ojstrica</t>
  </si>
  <si>
    <t>Otlica 74</t>
  </si>
  <si>
    <t>Odcep Obli vrh</t>
  </si>
  <si>
    <t>Otlica 109</t>
  </si>
  <si>
    <t>Odcep Breg</t>
  </si>
  <si>
    <t>Otlica 73</t>
  </si>
  <si>
    <t>Odcep Lavrenčič</t>
  </si>
  <si>
    <t>Otlica 71a</t>
  </si>
  <si>
    <t>Odcep Žigon</t>
  </si>
  <si>
    <t>Otlica 70</t>
  </si>
  <si>
    <t>Odcep Lohajnar</t>
  </si>
  <si>
    <t>Otlica 71</t>
  </si>
  <si>
    <t>OŠ. Kovk – Mihel</t>
  </si>
  <si>
    <t xml:space="preserve">Odcep Urban </t>
  </si>
  <si>
    <t>Kovk 24</t>
  </si>
  <si>
    <t>Odcep Sunte</t>
  </si>
  <si>
    <t>Kovk 23</t>
  </si>
  <si>
    <t>Odcep Gozdnik</t>
  </si>
  <si>
    <t>Kovk 26</t>
  </si>
  <si>
    <t>Odcep Zagrič</t>
  </si>
  <si>
    <t>Kovk 21</t>
  </si>
  <si>
    <t>Odcep Živani</t>
  </si>
  <si>
    <t>Kovk 14</t>
  </si>
  <si>
    <t>Log</t>
  </si>
  <si>
    <t>Kovk 19</t>
  </si>
  <si>
    <t>Binčovše</t>
  </si>
  <si>
    <t>Kovk 16</t>
  </si>
  <si>
    <t>JP 502 981</t>
  </si>
  <si>
    <t>JP 502 991</t>
  </si>
  <si>
    <t>JP 503 011</t>
  </si>
  <si>
    <t>JP 503 031</t>
  </si>
  <si>
    <t>JP 503 041</t>
  </si>
  <si>
    <t>JP 503 051</t>
  </si>
  <si>
    <t>JP 503 071</t>
  </si>
  <si>
    <t>JP 503 081</t>
  </si>
  <si>
    <t>JP 503 091</t>
  </si>
  <si>
    <t>JP 503 101</t>
  </si>
  <si>
    <t>JP 503 111</t>
  </si>
  <si>
    <t>JP 503 121</t>
  </si>
  <si>
    <t>C 001170</t>
  </si>
  <si>
    <t>Z NH</t>
  </si>
  <si>
    <t>Z HŠ 134</t>
  </si>
  <si>
    <t>Z HŠ 132</t>
  </si>
  <si>
    <t>Z HŠ 108</t>
  </si>
  <si>
    <t>Z HŠ 103</t>
  </si>
  <si>
    <t>Z HŠ 23</t>
  </si>
  <si>
    <t>Z HŠ 31</t>
  </si>
  <si>
    <t>Z HŠ 85</t>
  </si>
  <si>
    <t>Bizjak - Obreznica</t>
  </si>
  <si>
    <t>Pod Klečetom</t>
  </si>
  <si>
    <t>Laz.H.-Polh-Podkapelice</t>
  </si>
  <si>
    <t>Pot na Podmaj</t>
  </si>
  <si>
    <t>Dolina - Na Griču</t>
  </si>
  <si>
    <t>Hotel - Likarji</t>
  </si>
  <si>
    <t>Hotel - Bizjaki</t>
  </si>
  <si>
    <t>Odcep Bevk</t>
  </si>
  <si>
    <t>Polanci - V bajti</t>
  </si>
  <si>
    <t>Hotel - Na starih lazih</t>
  </si>
  <si>
    <t>Predmeja - V luknji</t>
  </si>
  <si>
    <t>Korenina - Rupa</t>
  </si>
  <si>
    <t>Z HŠ15/a</t>
  </si>
  <si>
    <t>Z HŠ30/a</t>
  </si>
  <si>
    <t>Z obrač.</t>
  </si>
  <si>
    <t>JP001170</t>
  </si>
  <si>
    <t>HŠ 26</t>
  </si>
  <si>
    <t>Čez Križc</t>
  </si>
  <si>
    <t xml:space="preserve">Od Likarji </t>
  </si>
  <si>
    <t>V Ložišče</t>
  </si>
  <si>
    <t>HŠ76</t>
  </si>
  <si>
    <t>HŠ102</t>
  </si>
  <si>
    <t>HŠ120</t>
  </si>
  <si>
    <t>do novogradnjeAA</t>
  </si>
  <si>
    <t>HŠ143</t>
  </si>
  <si>
    <t>Pod Rupo</t>
  </si>
  <si>
    <t>HŠ74</t>
  </si>
  <si>
    <t>HŠ83</t>
  </si>
  <si>
    <t>HŠ87</t>
  </si>
  <si>
    <t>HŠ69a</t>
  </si>
  <si>
    <t>HŠ75a</t>
  </si>
  <si>
    <t>HŠ109</t>
  </si>
  <si>
    <t>JP503031</t>
  </si>
  <si>
    <t>HŠ119</t>
  </si>
  <si>
    <t>HŠ124</t>
  </si>
  <si>
    <t>JP503101</t>
  </si>
  <si>
    <t>JP503071</t>
  </si>
  <si>
    <t>HŠ46</t>
  </si>
  <si>
    <t>HŠ34</t>
  </si>
  <si>
    <t>JP503091</t>
  </si>
  <si>
    <t>JP503081</t>
  </si>
  <si>
    <t>HŠ18</t>
  </si>
  <si>
    <t>HŠ17</t>
  </si>
  <si>
    <t>JP001171</t>
  </si>
  <si>
    <t>HŠ57</t>
  </si>
  <si>
    <t>HŠ58</t>
  </si>
  <si>
    <t>HŠ43b</t>
  </si>
  <si>
    <t>HŠ 11</t>
  </si>
  <si>
    <t>HŠ 79</t>
  </si>
  <si>
    <t>JP 503041</t>
  </si>
  <si>
    <t>JP 503011</t>
  </si>
  <si>
    <t>JP 001171</t>
  </si>
  <si>
    <t>HŠ 12</t>
  </si>
  <si>
    <t>HŠ 76</t>
  </si>
  <si>
    <t>HŠ 118</t>
  </si>
  <si>
    <t>HŠ 18</t>
  </si>
  <si>
    <t>Porubanuše</t>
  </si>
  <si>
    <t>K Marini</t>
  </si>
  <si>
    <t>HŠ 35</t>
  </si>
  <si>
    <t>HŠ 82</t>
  </si>
  <si>
    <t>HŠ 22</t>
  </si>
  <si>
    <t>HŠ 125A</t>
  </si>
  <si>
    <t>HŠ125B</t>
  </si>
  <si>
    <t>Odcep HŠ Malo Polje 2a</t>
  </si>
  <si>
    <t>Malo Polje 2a</t>
  </si>
  <si>
    <t>od R3936 do HŠ74</t>
  </si>
  <si>
    <t>od R3936 do HŠ69a</t>
  </si>
  <si>
    <t>od HŠ76 do HŠ75a</t>
  </si>
  <si>
    <t>od JP503041 do HŠ109</t>
  </si>
  <si>
    <t>od R3936 do HŠ119</t>
  </si>
  <si>
    <t>od HŠ118 do HŠ124</t>
  </si>
  <si>
    <t>od JP503101 do HŠ83</t>
  </si>
  <si>
    <t>od JP503101 do HŠ46</t>
  </si>
  <si>
    <t>od JP503101 do HŠ82</t>
  </si>
  <si>
    <t>od JP503091 do HŠ34</t>
  </si>
  <si>
    <t>od JP503081 do HŠ18</t>
  </si>
  <si>
    <t>od HŠ18 do HŠ17</t>
  </si>
  <si>
    <t>od HŠ125ado HŠ125b</t>
  </si>
  <si>
    <t>od JP503081 do HŠ22</t>
  </si>
  <si>
    <t>od JP001171 do HŠ57</t>
  </si>
  <si>
    <t>od JP001171 do HŠ58</t>
  </si>
  <si>
    <t>od JP001171 do HŠ43b</t>
  </si>
  <si>
    <t>od JP503041 do HŠ102</t>
  </si>
  <si>
    <t>od JP503011 do HŠ120</t>
  </si>
  <si>
    <t>od R3936 do novogradnje</t>
  </si>
  <si>
    <t>od JP503171 do HŠ48a</t>
  </si>
  <si>
    <t>HŠ 48a</t>
  </si>
  <si>
    <t>Jurjuše</t>
  </si>
  <si>
    <t>HŠ87A</t>
  </si>
  <si>
    <t>Sklop 10: KS Predmeja, območje Predmeja 1</t>
  </si>
  <si>
    <t>Sklop 11: KS Predmeja, območje Predmeja 2</t>
  </si>
  <si>
    <t>Sklop 9: KS Otlica- Kovk, območje Otlica 2</t>
  </si>
  <si>
    <t>Sklop 12: KS Otlica- Kovk, območje Otlica 3</t>
  </si>
  <si>
    <t>Seznam cest po sklopih - ponovitev razpisa 2016/2017</t>
  </si>
  <si>
    <t>Sklop 1: KS Podkraj, območje spodnje Višenje</t>
  </si>
  <si>
    <t>Sklop 13: KS Podkraj, območje zgornje Višenje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</si>
</sst>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2">
    <font>
      <sz val="10"/>
      <name val="Arial"/>
      <family val="0"/>
    </font>
    <font>
      <b/>
      <sz val="11"/>
      <name val="Arial"/>
      <family val="2"/>
    </font>
    <font>
      <sz val="18"/>
      <name val="Arial Narrow CE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8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left"/>
    </xf>
    <xf numFmtId="0" fontId="3" fillId="0" borderId="11" xfId="44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left"/>
    </xf>
    <xf numFmtId="3" fontId="3" fillId="0" borderId="14" xfId="44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center"/>
    </xf>
    <xf numFmtId="3" fontId="3" fillId="0" borderId="21" xfId="44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 horizontal="left"/>
    </xf>
    <xf numFmtId="3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49" fontId="3" fillId="0" borderId="33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B131" sqref="B131"/>
    </sheetView>
  </sheetViews>
  <sheetFormatPr defaultColWidth="9.140625" defaultRowHeight="12.75"/>
  <cols>
    <col min="2" max="2" width="19.421875" style="0" customWidth="1"/>
    <col min="3" max="3" width="17.00390625" style="0" customWidth="1"/>
    <col min="4" max="4" width="29.00390625" style="0" customWidth="1"/>
    <col min="5" max="5" width="17.57421875" style="0" customWidth="1"/>
    <col min="6" max="6" width="16.57421875" style="23" customWidth="1"/>
    <col min="7" max="7" width="27.8515625" style="0" customWidth="1"/>
  </cols>
  <sheetData>
    <row r="1" spans="2:6" s="38" customFormat="1" ht="23.25">
      <c r="B1" s="39" t="s">
        <v>187</v>
      </c>
      <c r="C1" s="40"/>
      <c r="D1" s="40"/>
      <c r="E1" s="40"/>
      <c r="F1" s="41"/>
    </row>
    <row r="2" spans="2:6" s="38" customFormat="1" ht="23.25">
      <c r="B2" s="40"/>
      <c r="C2" s="40"/>
      <c r="D2" s="40"/>
      <c r="E2" s="40"/>
      <c r="F2" s="41"/>
    </row>
    <row r="3" spans="2:6" s="38" customFormat="1" ht="24" thickBot="1">
      <c r="B3" s="42" t="s">
        <v>188</v>
      </c>
      <c r="C3" s="40"/>
      <c r="D3" s="40"/>
      <c r="E3" s="40"/>
      <c r="F3" s="41"/>
    </row>
    <row r="4" spans="1:6" s="38" customFormat="1" ht="15.75" thickBot="1">
      <c r="A4" s="28" t="s">
        <v>0</v>
      </c>
      <c r="B4" s="29" t="s">
        <v>1</v>
      </c>
      <c r="C4" s="29" t="s">
        <v>2</v>
      </c>
      <c r="D4" s="30" t="s">
        <v>3</v>
      </c>
      <c r="E4" s="30" t="s">
        <v>4</v>
      </c>
      <c r="F4" s="43" t="s">
        <v>5</v>
      </c>
    </row>
    <row r="5" spans="1:6" s="38" customFormat="1" ht="14.25">
      <c r="A5" s="27">
        <v>1</v>
      </c>
      <c r="B5" s="24">
        <v>502522</v>
      </c>
      <c r="C5" s="24" t="s">
        <v>6</v>
      </c>
      <c r="D5" s="26" t="s">
        <v>7</v>
      </c>
      <c r="E5" s="26" t="s">
        <v>8</v>
      </c>
      <c r="F5" s="37">
        <v>50</v>
      </c>
    </row>
    <row r="6" spans="1:6" s="38" customFormat="1" ht="14.25">
      <c r="A6" s="1">
        <v>1</v>
      </c>
      <c r="B6" s="2">
        <v>502523</v>
      </c>
      <c r="C6" s="2" t="s">
        <v>6</v>
      </c>
      <c r="D6" s="3" t="s">
        <v>9</v>
      </c>
      <c r="E6" s="3" t="s">
        <v>10</v>
      </c>
      <c r="F6" s="19">
        <v>175.2</v>
      </c>
    </row>
    <row r="7" spans="1:6" s="38" customFormat="1" ht="14.25">
      <c r="A7" s="1">
        <v>1</v>
      </c>
      <c r="B7" s="2">
        <v>502531</v>
      </c>
      <c r="C7" s="2" t="s">
        <v>11</v>
      </c>
      <c r="D7" s="3" t="s">
        <v>12</v>
      </c>
      <c r="E7" s="3" t="s">
        <v>13</v>
      </c>
      <c r="F7" s="19">
        <v>107.9</v>
      </c>
    </row>
    <row r="8" spans="1:6" s="38" customFormat="1" ht="14.25">
      <c r="A8" s="1">
        <v>1</v>
      </c>
      <c r="B8" s="2" t="s">
        <v>14</v>
      </c>
      <c r="C8" s="2" t="s">
        <v>15</v>
      </c>
      <c r="D8" s="3" t="s">
        <v>16</v>
      </c>
      <c r="E8" s="3" t="s">
        <v>17</v>
      </c>
      <c r="F8" s="19">
        <v>170</v>
      </c>
    </row>
    <row r="9" spans="1:6" s="38" customFormat="1" ht="14.25">
      <c r="A9" s="1">
        <v>1</v>
      </c>
      <c r="B9" s="2" t="s">
        <v>14</v>
      </c>
      <c r="C9" s="2" t="s">
        <v>15</v>
      </c>
      <c r="D9" s="3" t="s">
        <v>18</v>
      </c>
      <c r="E9" s="3" t="s">
        <v>19</v>
      </c>
      <c r="F9" s="19">
        <v>80</v>
      </c>
    </row>
    <row r="10" spans="1:6" s="38" customFormat="1" ht="14.25">
      <c r="A10" s="14">
        <v>1</v>
      </c>
      <c r="B10" s="15" t="s">
        <v>14</v>
      </c>
      <c r="C10" s="15" t="s">
        <v>15</v>
      </c>
      <c r="D10" s="16" t="s">
        <v>24</v>
      </c>
      <c r="E10" s="16" t="s">
        <v>25</v>
      </c>
      <c r="F10" s="20">
        <v>620</v>
      </c>
    </row>
    <row r="11" spans="1:7" s="38" customFormat="1" ht="15" thickBot="1">
      <c r="A11" s="5"/>
      <c r="B11" s="6"/>
      <c r="C11" s="6"/>
      <c r="D11" s="7"/>
      <c r="E11" s="7"/>
      <c r="F11" s="21">
        <f>SUM(F5:F10)</f>
        <v>1203.1</v>
      </c>
      <c r="G11" s="18"/>
    </row>
    <row r="12" spans="1:7" s="38" customFormat="1" ht="14.25">
      <c r="A12" s="8"/>
      <c r="B12" s="4"/>
      <c r="C12" s="4"/>
      <c r="D12" s="9"/>
      <c r="E12" s="9"/>
      <c r="F12" s="22"/>
      <c r="G12" s="18"/>
    </row>
    <row r="13" spans="1:7" s="38" customFormat="1" ht="14.25">
      <c r="A13" s="8"/>
      <c r="B13" s="4"/>
      <c r="C13" s="4"/>
      <c r="D13" s="9"/>
      <c r="E13" s="9"/>
      <c r="F13" s="22"/>
      <c r="G13" s="18"/>
    </row>
    <row r="14" spans="1:6" s="38" customFormat="1" ht="14.25">
      <c r="A14" s="8"/>
      <c r="B14" s="8"/>
      <c r="C14" s="8"/>
      <c r="D14" s="8"/>
      <c r="E14" s="8"/>
      <c r="F14" s="22"/>
    </row>
    <row r="15" s="38" customFormat="1" ht="12.75">
      <c r="F15" s="44"/>
    </row>
    <row r="16" spans="2:6" s="38" customFormat="1" ht="24" thickBot="1">
      <c r="B16" s="42" t="s">
        <v>31</v>
      </c>
      <c r="C16" s="40"/>
      <c r="D16" s="40"/>
      <c r="E16" s="40"/>
      <c r="F16" s="41"/>
    </row>
    <row r="17" spans="1:7" s="38" customFormat="1" ht="15.75" thickBot="1">
      <c r="A17" s="28" t="s">
        <v>0</v>
      </c>
      <c r="B17" s="29" t="s">
        <v>1</v>
      </c>
      <c r="C17" s="29" t="s">
        <v>2</v>
      </c>
      <c r="D17" s="30" t="s">
        <v>3</v>
      </c>
      <c r="E17" s="30" t="s">
        <v>4</v>
      </c>
      <c r="F17" s="30" t="s">
        <v>5</v>
      </c>
      <c r="G17" s="45" t="s">
        <v>32</v>
      </c>
    </row>
    <row r="18" spans="1:7" s="38" customFormat="1" ht="14.25">
      <c r="A18" s="27">
        <v>4</v>
      </c>
      <c r="B18" s="25">
        <v>502661</v>
      </c>
      <c r="C18" s="24" t="s">
        <v>33</v>
      </c>
      <c r="D18" s="25" t="s">
        <v>34</v>
      </c>
      <c r="E18" s="26" t="s">
        <v>34</v>
      </c>
      <c r="F18" s="35">
        <v>1894</v>
      </c>
      <c r="G18" s="36"/>
    </row>
    <row r="19" spans="1:7" s="38" customFormat="1" ht="14.25">
      <c r="A19" s="1">
        <v>4</v>
      </c>
      <c r="B19" s="13" t="s">
        <v>14</v>
      </c>
      <c r="C19" s="2" t="s">
        <v>33</v>
      </c>
      <c r="D19" s="11" t="s">
        <v>35</v>
      </c>
      <c r="E19" s="3" t="s">
        <v>36</v>
      </c>
      <c r="F19" s="31">
        <v>900</v>
      </c>
      <c r="G19" s="32">
        <v>900</v>
      </c>
    </row>
    <row r="20" spans="1:7" s="38" customFormat="1" ht="14.25">
      <c r="A20" s="1">
        <v>4</v>
      </c>
      <c r="B20" s="11">
        <v>502781</v>
      </c>
      <c r="C20" s="2" t="s">
        <v>37</v>
      </c>
      <c r="D20" s="11" t="s">
        <v>38</v>
      </c>
      <c r="E20" s="3" t="s">
        <v>39</v>
      </c>
      <c r="F20" s="31">
        <v>899</v>
      </c>
      <c r="G20" s="32">
        <v>899</v>
      </c>
    </row>
    <row r="21" spans="1:7" s="38" customFormat="1" ht="14.25">
      <c r="A21" s="1">
        <v>4</v>
      </c>
      <c r="B21" s="11">
        <v>502631</v>
      </c>
      <c r="C21" s="2">
        <v>502630</v>
      </c>
      <c r="D21" s="11" t="s">
        <v>40</v>
      </c>
      <c r="E21" s="3" t="s">
        <v>41</v>
      </c>
      <c r="F21" s="31">
        <v>411.6</v>
      </c>
      <c r="G21" s="32">
        <v>200</v>
      </c>
    </row>
    <row r="22" spans="1:7" s="38" customFormat="1" ht="14.25">
      <c r="A22" s="1">
        <v>4</v>
      </c>
      <c r="B22" s="11">
        <v>502641</v>
      </c>
      <c r="C22" s="2">
        <v>502781</v>
      </c>
      <c r="D22" s="11" t="s">
        <v>42</v>
      </c>
      <c r="E22" s="3" t="s">
        <v>43</v>
      </c>
      <c r="F22" s="31">
        <v>435</v>
      </c>
      <c r="G22" s="32">
        <v>435</v>
      </c>
    </row>
    <row r="23" spans="1:7" s="38" customFormat="1" ht="14.25">
      <c r="A23" s="1">
        <v>4</v>
      </c>
      <c r="B23" s="13" t="s">
        <v>14</v>
      </c>
      <c r="C23" s="2">
        <v>502661</v>
      </c>
      <c r="D23" s="11" t="s">
        <v>157</v>
      </c>
      <c r="E23" s="3" t="s">
        <v>158</v>
      </c>
      <c r="F23" s="31">
        <v>60</v>
      </c>
      <c r="G23" s="32">
        <v>60</v>
      </c>
    </row>
    <row r="24" spans="1:7" s="38" customFormat="1" ht="15" thickBot="1">
      <c r="A24" s="5"/>
      <c r="B24" s="12"/>
      <c r="C24" s="12"/>
      <c r="D24" s="12"/>
      <c r="E24" s="12"/>
      <c r="F24" s="33">
        <f>SUM(F18:F23)</f>
        <v>4599.6</v>
      </c>
      <c r="G24" s="34"/>
    </row>
    <row r="25" spans="1:7" s="38" customFormat="1" ht="14.25">
      <c r="A25" s="8"/>
      <c r="B25" s="8"/>
      <c r="C25" s="8"/>
      <c r="D25" s="8"/>
      <c r="E25" s="8"/>
      <c r="F25" s="22"/>
      <c r="G25" s="18"/>
    </row>
    <row r="26" spans="1:7" s="38" customFormat="1" ht="14.25">
      <c r="A26" s="8"/>
      <c r="B26" s="8"/>
      <c r="C26" s="8"/>
      <c r="D26" s="8"/>
      <c r="E26" s="8"/>
      <c r="F26" s="22"/>
      <c r="G26" s="18"/>
    </row>
    <row r="27" spans="1:6" s="38" customFormat="1" ht="14.25">
      <c r="A27" s="46"/>
      <c r="B27" s="46"/>
      <c r="C27" s="46"/>
      <c r="D27" s="46"/>
      <c r="E27" s="46"/>
      <c r="F27" s="9"/>
    </row>
    <row r="28" spans="1:6" s="38" customFormat="1" ht="14.25">
      <c r="A28" s="46"/>
      <c r="B28" s="46"/>
      <c r="C28" s="46"/>
      <c r="D28" s="46"/>
      <c r="E28" s="46"/>
      <c r="F28" s="9"/>
    </row>
    <row r="29" spans="1:6" s="38" customFormat="1" ht="24" thickBot="1">
      <c r="A29" s="47"/>
      <c r="B29" s="42" t="s">
        <v>185</v>
      </c>
      <c r="C29" s="48"/>
      <c r="D29" s="48"/>
      <c r="E29" s="48"/>
      <c r="F29" s="49"/>
    </row>
    <row r="30" spans="1:6" s="38" customFormat="1" ht="15.75" thickBot="1">
      <c r="A30" s="50" t="s">
        <v>0</v>
      </c>
      <c r="B30" s="51" t="s">
        <v>1</v>
      </c>
      <c r="C30" s="51" t="s">
        <v>2</v>
      </c>
      <c r="D30" s="52" t="s">
        <v>3</v>
      </c>
      <c r="E30" s="52" t="s">
        <v>4</v>
      </c>
      <c r="F30" s="53" t="s">
        <v>5</v>
      </c>
    </row>
    <row r="31" spans="1:6" s="38" customFormat="1" ht="14.25">
      <c r="A31" s="54">
        <v>9</v>
      </c>
      <c r="B31" s="55">
        <v>502891</v>
      </c>
      <c r="C31" s="55" t="s">
        <v>44</v>
      </c>
      <c r="D31" s="56" t="s">
        <v>46</v>
      </c>
      <c r="E31" s="56" t="s">
        <v>47</v>
      </c>
      <c r="F31" s="57">
        <v>1282</v>
      </c>
    </row>
    <row r="32" spans="1:6" s="38" customFormat="1" ht="14.25">
      <c r="A32" s="58">
        <v>9</v>
      </c>
      <c r="B32" s="10" t="s">
        <v>14</v>
      </c>
      <c r="C32" s="10">
        <v>502891</v>
      </c>
      <c r="D32" s="59" t="s">
        <v>48</v>
      </c>
      <c r="E32" s="59" t="s">
        <v>49</v>
      </c>
      <c r="F32" s="60">
        <v>475</v>
      </c>
    </row>
    <row r="33" spans="1:6" s="38" customFormat="1" ht="14.25">
      <c r="A33" s="58">
        <v>9</v>
      </c>
      <c r="B33" s="10" t="s">
        <v>14</v>
      </c>
      <c r="C33" s="10">
        <v>502891</v>
      </c>
      <c r="D33" s="59" t="s">
        <v>50</v>
      </c>
      <c r="E33" s="59" t="s">
        <v>51</v>
      </c>
      <c r="F33" s="60">
        <v>90</v>
      </c>
    </row>
    <row r="34" spans="1:6" s="38" customFormat="1" ht="14.25">
      <c r="A34" s="58">
        <v>9</v>
      </c>
      <c r="B34" s="10" t="s">
        <v>14</v>
      </c>
      <c r="C34" s="10">
        <v>502891</v>
      </c>
      <c r="D34" s="59" t="s">
        <v>52</v>
      </c>
      <c r="E34" s="59" t="s">
        <v>53</v>
      </c>
      <c r="F34" s="60">
        <v>105</v>
      </c>
    </row>
    <row r="35" spans="1:6" s="38" customFormat="1" ht="14.25">
      <c r="A35" s="58">
        <v>9</v>
      </c>
      <c r="B35" s="10" t="s">
        <v>14</v>
      </c>
      <c r="C35" s="10">
        <v>502891</v>
      </c>
      <c r="D35" s="59" t="s">
        <v>54</v>
      </c>
      <c r="E35" s="59" t="s">
        <v>55</v>
      </c>
      <c r="F35" s="60">
        <v>130</v>
      </c>
    </row>
    <row r="36" spans="1:6" s="38" customFormat="1" ht="14.25">
      <c r="A36" s="58">
        <v>9</v>
      </c>
      <c r="B36" s="10" t="s">
        <v>14</v>
      </c>
      <c r="C36" s="10">
        <v>502891</v>
      </c>
      <c r="D36" s="59" t="s">
        <v>56</v>
      </c>
      <c r="E36" s="59" t="s">
        <v>57</v>
      </c>
      <c r="F36" s="60">
        <v>67</v>
      </c>
    </row>
    <row r="37" spans="1:6" s="38" customFormat="1" ht="13.5" thickBot="1">
      <c r="A37" s="61"/>
      <c r="B37" s="62"/>
      <c r="C37" s="62"/>
      <c r="D37" s="62"/>
      <c r="E37" s="62"/>
      <c r="F37" s="63">
        <f>SUM(F31:F36)</f>
        <v>2149</v>
      </c>
    </row>
    <row r="38" s="38" customFormat="1" ht="12.75">
      <c r="F38" s="44"/>
    </row>
    <row r="39" s="38" customFormat="1" ht="12.75">
      <c r="F39" s="44"/>
    </row>
    <row r="40" s="38" customFormat="1" ht="12.75">
      <c r="F40" s="44"/>
    </row>
    <row r="41" s="38" customFormat="1" ht="12.75">
      <c r="F41" s="44"/>
    </row>
    <row r="42" spans="1:7" s="38" customFormat="1" ht="24" thickBot="1">
      <c r="A42" s="64"/>
      <c r="B42" s="65" t="s">
        <v>183</v>
      </c>
      <c r="C42" s="66"/>
      <c r="D42" s="66"/>
      <c r="E42" s="67"/>
      <c r="F42" s="68"/>
      <c r="G42" s="67"/>
    </row>
    <row r="43" spans="1:7" s="38" customFormat="1" ht="15.75" thickBot="1">
      <c r="A43" s="69" t="s">
        <v>0</v>
      </c>
      <c r="B43" s="70" t="s">
        <v>1</v>
      </c>
      <c r="C43" s="70" t="s">
        <v>2</v>
      </c>
      <c r="D43" s="71" t="s">
        <v>3</v>
      </c>
      <c r="E43" s="71" t="s">
        <v>4</v>
      </c>
      <c r="F43" s="71" t="s">
        <v>5</v>
      </c>
      <c r="G43" s="72" t="s">
        <v>32</v>
      </c>
    </row>
    <row r="44" spans="1:7" s="38" customFormat="1" ht="14.25">
      <c r="A44" s="73">
        <v>10</v>
      </c>
      <c r="B44" s="74" t="s">
        <v>73</v>
      </c>
      <c r="C44" s="75" t="s">
        <v>44</v>
      </c>
      <c r="D44" s="74" t="s">
        <v>94</v>
      </c>
      <c r="E44" s="74" t="s">
        <v>86</v>
      </c>
      <c r="F44" s="76">
        <v>636</v>
      </c>
      <c r="G44" s="77"/>
    </row>
    <row r="45" spans="1:7" s="38" customFormat="1" ht="14.25">
      <c r="A45" s="78">
        <v>10</v>
      </c>
      <c r="B45" s="79" t="s">
        <v>74</v>
      </c>
      <c r="C45" s="80" t="s">
        <v>44</v>
      </c>
      <c r="D45" s="79" t="s">
        <v>95</v>
      </c>
      <c r="E45" s="79" t="s">
        <v>87</v>
      </c>
      <c r="F45" s="81">
        <v>494.7</v>
      </c>
      <c r="G45" s="82"/>
    </row>
    <row r="46" spans="1:7" s="38" customFormat="1" ht="14.25">
      <c r="A46" s="78">
        <v>10</v>
      </c>
      <c r="B46" s="79" t="s">
        <v>75</v>
      </c>
      <c r="C46" s="80" t="s">
        <v>44</v>
      </c>
      <c r="D46" s="79" t="s">
        <v>96</v>
      </c>
      <c r="E46" s="79" t="s">
        <v>88</v>
      </c>
      <c r="F46" s="81">
        <v>1074.6</v>
      </c>
      <c r="G46" s="82"/>
    </row>
    <row r="47" spans="1:7" s="38" customFormat="1" ht="14.25">
      <c r="A47" s="78">
        <v>10</v>
      </c>
      <c r="B47" s="79" t="s">
        <v>76</v>
      </c>
      <c r="C47" s="80" t="s">
        <v>44</v>
      </c>
      <c r="D47" s="79" t="s">
        <v>97</v>
      </c>
      <c r="E47" s="79" t="s">
        <v>89</v>
      </c>
      <c r="F47" s="81">
        <v>580.8</v>
      </c>
      <c r="G47" s="82"/>
    </row>
    <row r="48" spans="1:7" s="38" customFormat="1" ht="14.25">
      <c r="A48" s="78">
        <v>10</v>
      </c>
      <c r="B48" s="79" t="s">
        <v>77</v>
      </c>
      <c r="C48" s="80" t="s">
        <v>44</v>
      </c>
      <c r="D48" s="79" t="s">
        <v>98</v>
      </c>
      <c r="E48" s="79" t="s">
        <v>90</v>
      </c>
      <c r="F48" s="81">
        <v>335.4</v>
      </c>
      <c r="G48" s="82"/>
    </row>
    <row r="49" spans="1:7" s="38" customFormat="1" ht="14.25">
      <c r="A49" s="78">
        <v>10</v>
      </c>
      <c r="B49" s="79" t="s">
        <v>78</v>
      </c>
      <c r="C49" s="80" t="s">
        <v>44</v>
      </c>
      <c r="D49" s="79" t="s">
        <v>99</v>
      </c>
      <c r="E49" s="79" t="s">
        <v>108</v>
      </c>
      <c r="F49" s="81">
        <v>359</v>
      </c>
      <c r="G49" s="82"/>
    </row>
    <row r="50" spans="1:7" s="38" customFormat="1" ht="14.25">
      <c r="A50" s="78">
        <v>10</v>
      </c>
      <c r="B50" s="79" t="s">
        <v>82</v>
      </c>
      <c r="C50" s="80" t="s">
        <v>44</v>
      </c>
      <c r="D50" s="79" t="s">
        <v>103</v>
      </c>
      <c r="E50" s="79" t="s">
        <v>93</v>
      </c>
      <c r="F50" s="81">
        <v>754.3</v>
      </c>
      <c r="G50" s="82"/>
    </row>
    <row r="51" spans="1:7" s="38" customFormat="1" ht="14.25">
      <c r="A51" s="78">
        <v>10</v>
      </c>
      <c r="B51" s="79" t="s">
        <v>14</v>
      </c>
      <c r="C51" s="83" t="s">
        <v>142</v>
      </c>
      <c r="D51" s="79" t="s">
        <v>112</v>
      </c>
      <c r="E51" s="79" t="s">
        <v>114</v>
      </c>
      <c r="F51" s="84">
        <v>235</v>
      </c>
      <c r="G51" s="82"/>
    </row>
    <row r="52" spans="1:7" s="38" customFormat="1" ht="14.25">
      <c r="A52" s="78">
        <v>10</v>
      </c>
      <c r="B52" s="79" t="s">
        <v>14</v>
      </c>
      <c r="C52" s="83" t="s">
        <v>143</v>
      </c>
      <c r="D52" s="79" t="s">
        <v>176</v>
      </c>
      <c r="E52" s="79" t="s">
        <v>115</v>
      </c>
      <c r="F52" s="84">
        <v>80</v>
      </c>
      <c r="G52" s="82"/>
    </row>
    <row r="53" spans="1:7" s="38" customFormat="1" ht="14.25">
      <c r="A53" s="78">
        <v>10</v>
      </c>
      <c r="B53" s="79" t="s">
        <v>14</v>
      </c>
      <c r="C53" s="83" t="s">
        <v>144</v>
      </c>
      <c r="D53" s="79" t="s">
        <v>177</v>
      </c>
      <c r="E53" s="79" t="s">
        <v>116</v>
      </c>
      <c r="F53" s="84">
        <v>28</v>
      </c>
      <c r="G53" s="82"/>
    </row>
    <row r="54" spans="1:7" s="38" customFormat="1" ht="14.25">
      <c r="A54" s="78">
        <v>10</v>
      </c>
      <c r="B54" s="79" t="s">
        <v>14</v>
      </c>
      <c r="C54" s="83" t="s">
        <v>44</v>
      </c>
      <c r="D54" s="79" t="s">
        <v>178</v>
      </c>
      <c r="E54" s="79" t="s">
        <v>117</v>
      </c>
      <c r="F54" s="84">
        <v>50</v>
      </c>
      <c r="G54" s="82"/>
    </row>
    <row r="55" spans="1:7" s="38" customFormat="1" ht="14.25">
      <c r="A55" s="78">
        <v>10</v>
      </c>
      <c r="B55" s="79" t="s">
        <v>14</v>
      </c>
      <c r="C55" s="83" t="s">
        <v>44</v>
      </c>
      <c r="D55" s="79" t="s">
        <v>151</v>
      </c>
      <c r="E55" s="79" t="s">
        <v>118</v>
      </c>
      <c r="F55" s="84">
        <v>100</v>
      </c>
      <c r="G55" s="82"/>
    </row>
    <row r="56" spans="1:7" s="38" customFormat="1" ht="14.25">
      <c r="A56" s="78">
        <v>10</v>
      </c>
      <c r="B56" s="79" t="s">
        <v>14</v>
      </c>
      <c r="C56" s="83" t="s">
        <v>146</v>
      </c>
      <c r="D56" s="85" t="s">
        <v>181</v>
      </c>
      <c r="E56" s="85" t="s">
        <v>182</v>
      </c>
      <c r="F56" s="84">
        <v>200</v>
      </c>
      <c r="G56" s="82"/>
    </row>
    <row r="57" spans="1:7" s="38" customFormat="1" ht="14.25">
      <c r="A57" s="78">
        <v>10</v>
      </c>
      <c r="B57" s="79" t="s">
        <v>14</v>
      </c>
      <c r="C57" s="83" t="s">
        <v>147</v>
      </c>
      <c r="D57" s="79" t="s">
        <v>161</v>
      </c>
      <c r="E57" s="79" t="s">
        <v>124</v>
      </c>
      <c r="F57" s="84">
        <v>217</v>
      </c>
      <c r="G57" s="82"/>
    </row>
    <row r="58" spans="1:7" s="38" customFormat="1" ht="14.25">
      <c r="A58" s="78">
        <v>10</v>
      </c>
      <c r="B58" s="79" t="s">
        <v>14</v>
      </c>
      <c r="C58" s="83" t="s">
        <v>126</v>
      </c>
      <c r="D58" s="79" t="s">
        <v>162</v>
      </c>
      <c r="E58" s="79" t="s">
        <v>125</v>
      </c>
      <c r="F58" s="84">
        <v>75</v>
      </c>
      <c r="G58" s="82"/>
    </row>
    <row r="59" spans="1:7" s="38" customFormat="1" ht="14.25">
      <c r="A59" s="78">
        <v>10</v>
      </c>
      <c r="B59" s="79" t="s">
        <v>14</v>
      </c>
      <c r="C59" s="83" t="s">
        <v>44</v>
      </c>
      <c r="D59" s="79" t="s">
        <v>163</v>
      </c>
      <c r="E59" s="79" t="s">
        <v>127</v>
      </c>
      <c r="F59" s="84">
        <v>281</v>
      </c>
      <c r="G59" s="82"/>
    </row>
    <row r="60" spans="1:7" s="38" customFormat="1" ht="14.25">
      <c r="A60" s="78">
        <v>10</v>
      </c>
      <c r="B60" s="79" t="s">
        <v>14</v>
      </c>
      <c r="C60" s="83" t="s">
        <v>148</v>
      </c>
      <c r="D60" s="79" t="s">
        <v>164</v>
      </c>
      <c r="E60" s="79" t="s">
        <v>128</v>
      </c>
      <c r="F60" s="84">
        <v>255</v>
      </c>
      <c r="G60" s="82"/>
    </row>
    <row r="61" spans="1:7" s="38" customFormat="1" ht="14.25">
      <c r="A61" s="78">
        <v>10</v>
      </c>
      <c r="B61" s="79" t="s">
        <v>14</v>
      </c>
      <c r="C61" s="83" t="s">
        <v>129</v>
      </c>
      <c r="D61" s="85" t="s">
        <v>181</v>
      </c>
      <c r="E61" s="79" t="s">
        <v>122</v>
      </c>
      <c r="F61" s="84">
        <v>260</v>
      </c>
      <c r="G61" s="82"/>
    </row>
    <row r="62" spans="1:7" s="38" customFormat="1" ht="14.25">
      <c r="A62" s="78">
        <v>10</v>
      </c>
      <c r="B62" s="79" t="s">
        <v>14</v>
      </c>
      <c r="C62" s="83" t="s">
        <v>129</v>
      </c>
      <c r="D62" s="79" t="s">
        <v>165</v>
      </c>
      <c r="E62" s="79" t="s">
        <v>121</v>
      </c>
      <c r="F62" s="84">
        <v>102</v>
      </c>
      <c r="G62" s="82">
        <v>102</v>
      </c>
    </row>
    <row r="63" spans="1:7" s="38" customFormat="1" ht="14.25">
      <c r="A63" s="78">
        <v>10</v>
      </c>
      <c r="B63" s="86" t="s">
        <v>14</v>
      </c>
      <c r="C63" s="86" t="s">
        <v>155</v>
      </c>
      <c r="D63" s="79" t="s">
        <v>171</v>
      </c>
      <c r="E63" s="86" t="s">
        <v>156</v>
      </c>
      <c r="F63" s="87">
        <v>57</v>
      </c>
      <c r="G63" s="82"/>
    </row>
    <row r="64" spans="1:7" s="38" customFormat="1" ht="15" thickBot="1">
      <c r="A64" s="88"/>
      <c r="B64" s="89"/>
      <c r="C64" s="89"/>
      <c r="D64" s="90"/>
      <c r="E64" s="89"/>
      <c r="F64" s="91">
        <f>SUM(F44:F63)</f>
        <v>6174.8</v>
      </c>
      <c r="G64" s="92"/>
    </row>
    <row r="65" s="38" customFormat="1" ht="12.75">
      <c r="F65" s="44"/>
    </row>
    <row r="66" s="38" customFormat="1" ht="12.75">
      <c r="F66" s="44"/>
    </row>
    <row r="67" s="38" customFormat="1" ht="12.75">
      <c r="F67" s="44"/>
    </row>
    <row r="68" s="38" customFormat="1" ht="12.75">
      <c r="F68" s="44"/>
    </row>
    <row r="69" spans="1:7" s="38" customFormat="1" ht="24" thickBot="1">
      <c r="A69" s="64"/>
      <c r="B69" s="65" t="s">
        <v>184</v>
      </c>
      <c r="C69" s="66"/>
      <c r="D69" s="66"/>
      <c r="E69" s="67"/>
      <c r="F69" s="68"/>
      <c r="G69" s="67"/>
    </row>
    <row r="70" spans="1:7" s="38" customFormat="1" ht="15.75" thickBot="1">
      <c r="A70" s="93" t="s">
        <v>0</v>
      </c>
      <c r="B70" s="94" t="s">
        <v>1</v>
      </c>
      <c r="C70" s="94" t="s">
        <v>2</v>
      </c>
      <c r="D70" s="95" t="s">
        <v>3</v>
      </c>
      <c r="E70" s="95" t="s">
        <v>4</v>
      </c>
      <c r="F70" s="95" t="s">
        <v>5</v>
      </c>
      <c r="G70" s="96" t="s">
        <v>32</v>
      </c>
    </row>
    <row r="71" spans="1:7" s="38" customFormat="1" ht="14.25">
      <c r="A71" s="97">
        <v>11</v>
      </c>
      <c r="B71" s="98" t="s">
        <v>79</v>
      </c>
      <c r="C71" s="99">
        <v>503101</v>
      </c>
      <c r="D71" s="98" t="s">
        <v>100</v>
      </c>
      <c r="E71" s="98" t="s">
        <v>85</v>
      </c>
      <c r="F71" s="100">
        <v>800.8</v>
      </c>
      <c r="G71" s="101"/>
    </row>
    <row r="72" spans="1:7" s="38" customFormat="1" ht="14.25">
      <c r="A72" s="102">
        <v>11</v>
      </c>
      <c r="B72" s="103" t="s">
        <v>80</v>
      </c>
      <c r="C72" s="104" t="s">
        <v>109</v>
      </c>
      <c r="D72" s="103" t="s">
        <v>102</v>
      </c>
      <c r="E72" s="103" t="s">
        <v>91</v>
      </c>
      <c r="F72" s="105">
        <v>577</v>
      </c>
      <c r="G72" s="106"/>
    </row>
    <row r="73" spans="1:7" s="38" customFormat="1" ht="14.25">
      <c r="A73" s="102">
        <v>11</v>
      </c>
      <c r="B73" s="103" t="s">
        <v>81</v>
      </c>
      <c r="C73" s="104">
        <v>503081</v>
      </c>
      <c r="D73" s="103" t="s">
        <v>101</v>
      </c>
      <c r="E73" s="103" t="s">
        <v>92</v>
      </c>
      <c r="F73" s="105">
        <v>244.3</v>
      </c>
      <c r="G73" s="106"/>
    </row>
    <row r="74" spans="1:7" s="38" customFormat="1" ht="14.25">
      <c r="A74" s="102">
        <v>11</v>
      </c>
      <c r="B74" s="103" t="s">
        <v>83</v>
      </c>
      <c r="C74" s="104" t="s">
        <v>44</v>
      </c>
      <c r="D74" s="103" t="s">
        <v>104</v>
      </c>
      <c r="E74" s="103" t="s">
        <v>106</v>
      </c>
      <c r="F74" s="105">
        <v>422.8</v>
      </c>
      <c r="G74" s="106"/>
    </row>
    <row r="75" spans="1:7" s="38" customFormat="1" ht="14.25">
      <c r="A75" s="107">
        <v>11</v>
      </c>
      <c r="B75" s="108" t="s">
        <v>84</v>
      </c>
      <c r="C75" s="109" t="s">
        <v>109</v>
      </c>
      <c r="D75" s="108" t="s">
        <v>105</v>
      </c>
      <c r="E75" s="108" t="s">
        <v>107</v>
      </c>
      <c r="F75" s="110">
        <v>747</v>
      </c>
      <c r="G75" s="111"/>
    </row>
    <row r="76" spans="1:7" s="38" customFormat="1" ht="14.25">
      <c r="A76" s="78">
        <v>11</v>
      </c>
      <c r="B76" s="79" t="s">
        <v>14</v>
      </c>
      <c r="C76" s="80" t="s">
        <v>141</v>
      </c>
      <c r="D76" s="79" t="s">
        <v>150</v>
      </c>
      <c r="E76" s="79" t="s">
        <v>110</v>
      </c>
      <c r="F76" s="84">
        <v>830</v>
      </c>
      <c r="G76" s="82"/>
    </row>
    <row r="77" spans="1:7" s="38" customFormat="1" ht="14.25">
      <c r="A77" s="78">
        <v>11</v>
      </c>
      <c r="B77" s="79" t="s">
        <v>14</v>
      </c>
      <c r="C77" s="83" t="s">
        <v>44</v>
      </c>
      <c r="D77" s="79" t="s">
        <v>111</v>
      </c>
      <c r="E77" s="79" t="s">
        <v>44</v>
      </c>
      <c r="F77" s="84">
        <v>384</v>
      </c>
      <c r="G77" s="82"/>
    </row>
    <row r="78" spans="1:7" s="38" customFormat="1" ht="14.25">
      <c r="A78" s="78">
        <v>11</v>
      </c>
      <c r="B78" s="79" t="s">
        <v>14</v>
      </c>
      <c r="C78" s="83" t="s">
        <v>44</v>
      </c>
      <c r="D78" s="79" t="s">
        <v>113</v>
      </c>
      <c r="E78" s="79" t="s">
        <v>44</v>
      </c>
      <c r="F78" s="84">
        <v>333</v>
      </c>
      <c r="G78" s="82"/>
    </row>
    <row r="79" spans="1:7" s="38" customFormat="1" ht="14.25">
      <c r="A79" s="78">
        <v>11</v>
      </c>
      <c r="B79" s="79" t="s">
        <v>14</v>
      </c>
      <c r="C79" s="83" t="s">
        <v>145</v>
      </c>
      <c r="D79" s="79" t="s">
        <v>119</v>
      </c>
      <c r="E79" s="79" t="s">
        <v>152</v>
      </c>
      <c r="F79" s="84">
        <v>200</v>
      </c>
      <c r="G79" s="82"/>
    </row>
    <row r="80" spans="1:7" s="38" customFormat="1" ht="14.25">
      <c r="A80" s="78">
        <v>11</v>
      </c>
      <c r="B80" s="79" t="s">
        <v>14</v>
      </c>
      <c r="C80" s="83" t="s">
        <v>44</v>
      </c>
      <c r="D80" s="79" t="s">
        <v>159</v>
      </c>
      <c r="E80" s="79" t="s">
        <v>120</v>
      </c>
      <c r="F80" s="84">
        <v>175</v>
      </c>
      <c r="G80" s="82"/>
    </row>
    <row r="81" spans="1:7" s="38" customFormat="1" ht="14.25">
      <c r="A81" s="78">
        <v>11</v>
      </c>
      <c r="B81" s="79" t="s">
        <v>14</v>
      </c>
      <c r="C81" s="83" t="s">
        <v>44</v>
      </c>
      <c r="D81" s="79" t="s">
        <v>160</v>
      </c>
      <c r="E81" s="79" t="s">
        <v>123</v>
      </c>
      <c r="F81" s="84">
        <v>217</v>
      </c>
      <c r="G81" s="82"/>
    </row>
    <row r="82" spans="1:7" s="38" customFormat="1" ht="14.25">
      <c r="A82" s="78">
        <v>11</v>
      </c>
      <c r="B82" s="79" t="s">
        <v>14</v>
      </c>
      <c r="C82" s="83" t="s">
        <v>130</v>
      </c>
      <c r="D82" s="79" t="s">
        <v>166</v>
      </c>
      <c r="E82" s="79" t="s">
        <v>131</v>
      </c>
      <c r="F82" s="84">
        <v>210</v>
      </c>
      <c r="G82" s="82"/>
    </row>
    <row r="83" spans="1:7" s="38" customFormat="1" ht="14.25">
      <c r="A83" s="78">
        <v>11</v>
      </c>
      <c r="B83" s="79" t="s">
        <v>14</v>
      </c>
      <c r="C83" s="83" t="s">
        <v>130</v>
      </c>
      <c r="D83" s="79" t="s">
        <v>167</v>
      </c>
      <c r="E83" s="79" t="s">
        <v>153</v>
      </c>
      <c r="F83" s="84">
        <v>490</v>
      </c>
      <c r="G83" s="82">
        <v>490</v>
      </c>
    </row>
    <row r="84" spans="1:7" s="38" customFormat="1" ht="14.25">
      <c r="A84" s="78">
        <v>11</v>
      </c>
      <c r="B84" s="79" t="s">
        <v>14</v>
      </c>
      <c r="C84" s="83" t="s">
        <v>130</v>
      </c>
      <c r="D84" s="79" t="s">
        <v>179</v>
      </c>
      <c r="E84" s="79" t="s">
        <v>180</v>
      </c>
      <c r="F84" s="84">
        <v>90</v>
      </c>
      <c r="G84" s="82">
        <v>90</v>
      </c>
    </row>
    <row r="85" spans="1:7" s="38" customFormat="1" ht="14.25">
      <c r="A85" s="78">
        <v>11</v>
      </c>
      <c r="B85" s="79" t="s">
        <v>14</v>
      </c>
      <c r="C85" s="83" t="s">
        <v>133</v>
      </c>
      <c r="D85" s="79" t="s">
        <v>168</v>
      </c>
      <c r="E85" s="79" t="s">
        <v>132</v>
      </c>
      <c r="F85" s="84">
        <v>57</v>
      </c>
      <c r="G85" s="82"/>
    </row>
    <row r="86" spans="1:7" s="38" customFormat="1" ht="14.25">
      <c r="A86" s="78">
        <v>11</v>
      </c>
      <c r="B86" s="79" t="s">
        <v>14</v>
      </c>
      <c r="C86" s="83" t="s">
        <v>134</v>
      </c>
      <c r="D86" s="79" t="s">
        <v>169</v>
      </c>
      <c r="E86" s="79" t="s">
        <v>135</v>
      </c>
      <c r="F86" s="84">
        <v>60</v>
      </c>
      <c r="G86" s="82"/>
    </row>
    <row r="87" spans="1:7" s="38" customFormat="1" ht="14.25">
      <c r="A87" s="78">
        <v>11</v>
      </c>
      <c r="B87" s="79" t="s">
        <v>14</v>
      </c>
      <c r="C87" s="83" t="s">
        <v>149</v>
      </c>
      <c r="D87" s="79" t="s">
        <v>170</v>
      </c>
      <c r="E87" s="79" t="s">
        <v>136</v>
      </c>
      <c r="F87" s="84">
        <v>127</v>
      </c>
      <c r="G87" s="82"/>
    </row>
    <row r="88" spans="1:7" s="38" customFormat="1" ht="14.25">
      <c r="A88" s="78">
        <v>11</v>
      </c>
      <c r="B88" s="79" t="s">
        <v>14</v>
      </c>
      <c r="C88" s="83" t="s">
        <v>134</v>
      </c>
      <c r="D88" s="79" t="s">
        <v>172</v>
      </c>
      <c r="E88" s="79" t="s">
        <v>154</v>
      </c>
      <c r="F88" s="84">
        <v>140</v>
      </c>
      <c r="G88" s="82"/>
    </row>
    <row r="89" spans="1:7" s="38" customFormat="1" ht="14.25">
      <c r="A89" s="78">
        <v>11</v>
      </c>
      <c r="B89" s="79" t="s">
        <v>14</v>
      </c>
      <c r="C89" s="83" t="s">
        <v>137</v>
      </c>
      <c r="D89" s="79" t="s">
        <v>173</v>
      </c>
      <c r="E89" s="79" t="s">
        <v>138</v>
      </c>
      <c r="F89" s="84">
        <v>95</v>
      </c>
      <c r="G89" s="82">
        <v>95</v>
      </c>
    </row>
    <row r="90" spans="1:7" s="38" customFormat="1" ht="14.25">
      <c r="A90" s="78">
        <v>11</v>
      </c>
      <c r="B90" s="79" t="s">
        <v>14</v>
      </c>
      <c r="C90" s="83" t="s">
        <v>137</v>
      </c>
      <c r="D90" s="79" t="s">
        <v>174</v>
      </c>
      <c r="E90" s="79" t="s">
        <v>139</v>
      </c>
      <c r="F90" s="84">
        <v>67</v>
      </c>
      <c r="G90" s="82">
        <v>67</v>
      </c>
    </row>
    <row r="91" spans="1:7" s="38" customFormat="1" ht="14.25">
      <c r="A91" s="78">
        <v>11</v>
      </c>
      <c r="B91" s="79" t="s">
        <v>14</v>
      </c>
      <c r="C91" s="83" t="s">
        <v>137</v>
      </c>
      <c r="D91" s="79" t="s">
        <v>175</v>
      </c>
      <c r="E91" s="79" t="s">
        <v>140</v>
      </c>
      <c r="F91" s="84">
        <v>102</v>
      </c>
      <c r="G91" s="82">
        <v>102</v>
      </c>
    </row>
    <row r="92" spans="1:7" s="38" customFormat="1" ht="13.5" thickBot="1">
      <c r="A92" s="112"/>
      <c r="B92" s="113"/>
      <c r="C92" s="113"/>
      <c r="D92" s="113"/>
      <c r="E92" s="113"/>
      <c r="F92" s="114">
        <f>SUM(F71:F91)</f>
        <v>6368.9</v>
      </c>
      <c r="G92" s="115"/>
    </row>
    <row r="93" s="38" customFormat="1" ht="12.75">
      <c r="F93" s="44"/>
    </row>
    <row r="94" s="38" customFormat="1" ht="12.75">
      <c r="F94" s="44"/>
    </row>
    <row r="95" s="38" customFormat="1" ht="12.75">
      <c r="F95" s="44"/>
    </row>
    <row r="96" s="38" customFormat="1" ht="12.75">
      <c r="F96" s="44"/>
    </row>
    <row r="97" spans="1:6" s="38" customFormat="1" ht="24" thickBot="1">
      <c r="A97" s="47"/>
      <c r="B97" s="42" t="s">
        <v>186</v>
      </c>
      <c r="C97" s="48"/>
      <c r="D97" s="48"/>
      <c r="E97" s="48"/>
      <c r="F97" s="49"/>
    </row>
    <row r="98" spans="1:6" s="38" customFormat="1" ht="15.75" thickBot="1">
      <c r="A98" s="50" t="s">
        <v>0</v>
      </c>
      <c r="B98" s="51" t="s">
        <v>1</v>
      </c>
      <c r="C98" s="51" t="s">
        <v>2</v>
      </c>
      <c r="D98" s="52" t="s">
        <v>3</v>
      </c>
      <c r="E98" s="52" t="s">
        <v>4</v>
      </c>
      <c r="F98" s="53" t="s">
        <v>5</v>
      </c>
    </row>
    <row r="99" spans="1:6" s="38" customFormat="1" ht="14.25">
      <c r="A99" s="58">
        <v>9</v>
      </c>
      <c r="B99" s="10">
        <v>502841</v>
      </c>
      <c r="C99" s="10" t="s">
        <v>44</v>
      </c>
      <c r="D99" s="59" t="s">
        <v>58</v>
      </c>
      <c r="E99" s="59" t="s">
        <v>45</v>
      </c>
      <c r="F99" s="116">
        <v>1399</v>
      </c>
    </row>
    <row r="100" spans="1:6" s="38" customFormat="1" ht="14.25">
      <c r="A100" s="58">
        <v>9</v>
      </c>
      <c r="B100" s="10" t="s">
        <v>14</v>
      </c>
      <c r="C100" s="10">
        <v>502841</v>
      </c>
      <c r="D100" s="59" t="s">
        <v>59</v>
      </c>
      <c r="E100" s="59" t="s">
        <v>60</v>
      </c>
      <c r="F100" s="60">
        <v>170</v>
      </c>
    </row>
    <row r="101" spans="1:6" s="38" customFormat="1" ht="14.25">
      <c r="A101" s="58">
        <v>9</v>
      </c>
      <c r="B101" s="10" t="s">
        <v>14</v>
      </c>
      <c r="C101" s="10">
        <v>502841</v>
      </c>
      <c r="D101" s="59" t="s">
        <v>61</v>
      </c>
      <c r="E101" s="59" t="s">
        <v>62</v>
      </c>
      <c r="F101" s="60">
        <v>50</v>
      </c>
    </row>
    <row r="102" spans="1:6" s="38" customFormat="1" ht="14.25">
      <c r="A102" s="58">
        <v>9</v>
      </c>
      <c r="B102" s="10" t="s">
        <v>14</v>
      </c>
      <c r="C102" s="10">
        <v>502841</v>
      </c>
      <c r="D102" s="59" t="s">
        <v>63</v>
      </c>
      <c r="E102" s="59" t="s">
        <v>64</v>
      </c>
      <c r="F102" s="60">
        <v>250</v>
      </c>
    </row>
    <row r="103" spans="1:6" s="38" customFormat="1" ht="14.25">
      <c r="A103" s="58">
        <v>9</v>
      </c>
      <c r="B103" s="10" t="s">
        <v>14</v>
      </c>
      <c r="C103" s="10">
        <v>502841</v>
      </c>
      <c r="D103" s="59" t="s">
        <v>65</v>
      </c>
      <c r="E103" s="59" t="s">
        <v>66</v>
      </c>
      <c r="F103" s="60">
        <v>190</v>
      </c>
    </row>
    <row r="104" spans="1:6" s="38" customFormat="1" ht="14.25">
      <c r="A104" s="58">
        <v>9</v>
      </c>
      <c r="B104" s="10" t="s">
        <v>14</v>
      </c>
      <c r="C104" s="10">
        <v>502841</v>
      </c>
      <c r="D104" s="59" t="s">
        <v>67</v>
      </c>
      <c r="E104" s="59" t="s">
        <v>68</v>
      </c>
      <c r="F104" s="60">
        <v>115</v>
      </c>
    </row>
    <row r="105" spans="1:6" s="38" customFormat="1" ht="14.25">
      <c r="A105" s="58">
        <v>9</v>
      </c>
      <c r="B105" s="10" t="s">
        <v>14</v>
      </c>
      <c r="C105" s="10">
        <v>502841</v>
      </c>
      <c r="D105" s="59" t="s">
        <v>69</v>
      </c>
      <c r="E105" s="59" t="s">
        <v>70</v>
      </c>
      <c r="F105" s="60">
        <v>60</v>
      </c>
    </row>
    <row r="106" spans="1:6" s="38" customFormat="1" ht="14.25">
      <c r="A106" s="58">
        <v>9</v>
      </c>
      <c r="B106" s="10" t="s">
        <v>14</v>
      </c>
      <c r="C106" s="10" t="s">
        <v>44</v>
      </c>
      <c r="D106" s="59" t="s">
        <v>71</v>
      </c>
      <c r="E106" s="59" t="s">
        <v>72</v>
      </c>
      <c r="F106" s="60">
        <v>92</v>
      </c>
    </row>
    <row r="107" spans="1:6" s="38" customFormat="1" ht="13.5" thickBot="1">
      <c r="A107" s="61"/>
      <c r="B107" s="62"/>
      <c r="C107" s="62"/>
      <c r="D107" s="62"/>
      <c r="E107" s="62"/>
      <c r="F107" s="63">
        <f>SUM(F99:F106)</f>
        <v>2326</v>
      </c>
    </row>
    <row r="108" s="38" customFormat="1" ht="12.75">
      <c r="F108" s="44"/>
    </row>
    <row r="109" s="38" customFormat="1" ht="12.75">
      <c r="F109" s="44"/>
    </row>
    <row r="110" s="38" customFormat="1" ht="12.75">
      <c r="F110" s="44"/>
    </row>
    <row r="111" s="38" customFormat="1" ht="12.75">
      <c r="F111" s="44"/>
    </row>
    <row r="112" spans="2:6" s="38" customFormat="1" ht="24" thickBot="1">
      <c r="B112" s="42" t="s">
        <v>189</v>
      </c>
      <c r="C112" s="40"/>
      <c r="D112" s="40"/>
      <c r="E112" s="40"/>
      <c r="F112" s="41"/>
    </row>
    <row r="113" spans="1:6" s="38" customFormat="1" ht="15.75" thickBot="1">
      <c r="A113" s="28" t="s">
        <v>0</v>
      </c>
      <c r="B113" s="29" t="s">
        <v>1</v>
      </c>
      <c r="C113" s="29" t="s">
        <v>2</v>
      </c>
      <c r="D113" s="30" t="s">
        <v>3</v>
      </c>
      <c r="E113" s="30" t="s">
        <v>4</v>
      </c>
      <c r="F113" s="43" t="s">
        <v>5</v>
      </c>
    </row>
    <row r="114" spans="1:6" s="38" customFormat="1" ht="14.25">
      <c r="A114" s="1">
        <v>1</v>
      </c>
      <c r="B114" s="2" t="s">
        <v>14</v>
      </c>
      <c r="C114" s="2" t="s">
        <v>15</v>
      </c>
      <c r="D114" s="3" t="s">
        <v>20</v>
      </c>
      <c r="E114" s="3" t="s">
        <v>21</v>
      </c>
      <c r="F114" s="19">
        <v>300</v>
      </c>
    </row>
    <row r="115" spans="1:6" s="38" customFormat="1" ht="14.25">
      <c r="A115" s="1">
        <v>1</v>
      </c>
      <c r="B115" s="2" t="s">
        <v>14</v>
      </c>
      <c r="C115" s="2" t="s">
        <v>15</v>
      </c>
      <c r="D115" s="3" t="s">
        <v>22</v>
      </c>
      <c r="E115" s="3" t="s">
        <v>23</v>
      </c>
      <c r="F115" s="19">
        <v>100</v>
      </c>
    </row>
    <row r="116" spans="1:6" s="38" customFormat="1" ht="14.25">
      <c r="A116" s="14">
        <v>1</v>
      </c>
      <c r="B116" s="15" t="s">
        <v>14</v>
      </c>
      <c r="C116" s="15" t="s">
        <v>15</v>
      </c>
      <c r="D116" s="16" t="s">
        <v>26</v>
      </c>
      <c r="E116" s="16" t="s">
        <v>27</v>
      </c>
      <c r="F116" s="20">
        <v>115</v>
      </c>
    </row>
    <row r="117" spans="1:6" s="38" customFormat="1" ht="28.5">
      <c r="A117" s="14">
        <v>1</v>
      </c>
      <c r="B117" s="15" t="s">
        <v>14</v>
      </c>
      <c r="C117" s="17" t="s">
        <v>28</v>
      </c>
      <c r="D117" s="16" t="s">
        <v>29</v>
      </c>
      <c r="E117" s="16" t="s">
        <v>30</v>
      </c>
      <c r="F117" s="20">
        <v>170</v>
      </c>
    </row>
    <row r="118" spans="1:6" s="38" customFormat="1" ht="15" thickBot="1">
      <c r="A118" s="5"/>
      <c r="B118" s="6"/>
      <c r="C118" s="6"/>
      <c r="D118" s="7"/>
      <c r="E118" s="7"/>
      <c r="F118" s="21">
        <f>SUM(F114:F117)</f>
        <v>685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rbarbara</dc:creator>
  <cp:keywords/>
  <dc:description/>
  <cp:lastModifiedBy>Barbara Regulj</cp:lastModifiedBy>
  <cp:lastPrinted>2015-10-01T12:42:21Z</cp:lastPrinted>
  <dcterms:created xsi:type="dcterms:W3CDTF">2015-07-08T07:44:13Z</dcterms:created>
  <dcterms:modified xsi:type="dcterms:W3CDTF">2016-10-18T12:47:49Z</dcterms:modified>
  <cp:category/>
  <cp:version/>
  <cp:contentType/>
  <cp:contentStatus/>
</cp:coreProperties>
</file>